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980"/>
  </bookViews>
  <sheets>
    <sheet name="O" sheetId="1" r:id="rId1"/>
  </sheets>
  <definedNames>
    <definedName name="_xlnm._FilterDatabase" localSheetId="0" hidden="1">O!$B$3:$AM$65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<sst xmlns="http://schemas.openxmlformats.org/spreadsheetml/2006/main" count="341" uniqueCount="141">
  <si>
    <t>ORDER</t>
  </si>
  <si>
    <t>ITEM</t>
  </si>
  <si>
    <t>COLOR</t>
  </si>
  <si>
    <t>DESCRIPTION</t>
  </si>
  <si>
    <t>PHOTO</t>
  </si>
  <si>
    <t>CATEGORY</t>
  </si>
  <si>
    <t>GENDER</t>
  </si>
  <si>
    <t>RETAIL</t>
  </si>
  <si>
    <t>WHSL</t>
  </si>
  <si>
    <t>U</t>
  </si>
  <si>
    <t>XS</t>
  </si>
  <si>
    <t>S</t>
  </si>
  <si>
    <t>M</t>
  </si>
  <si>
    <t>L</t>
  </si>
  <si>
    <t>XL</t>
  </si>
  <si>
    <t>7H</t>
  </si>
  <si>
    <t>8H</t>
  </si>
  <si>
    <t>9H</t>
  </si>
  <si>
    <t>10H</t>
  </si>
  <si>
    <t>QTY</t>
  </si>
  <si>
    <t>J2GAA509</t>
  </si>
  <si>
    <t>BLACK</t>
  </si>
  <si>
    <t>CORE RB TEE</t>
  </si>
  <si>
    <t>T-SHIRT</t>
  </si>
  <si>
    <t>MALE</t>
  </si>
  <si>
    <t>K2GAA501</t>
  </si>
  <si>
    <t>ATHLETIC RELEASE TAPE TEE</t>
  </si>
  <si>
    <t>K2GAA502</t>
  </si>
  <si>
    <t>ATHLETIC RELEASE GRAPHIC TEE</t>
  </si>
  <si>
    <t>61GC2275</t>
  </si>
  <si>
    <t>AMBROSIA/SILVER/TECHNO GREEN</t>
  </si>
  <si>
    <t>SPORTS SHOES WITH RUBBER/PLASTIC UPPER</t>
  </si>
  <si>
    <t>SNEAKERS</t>
  </si>
  <si>
    <t>FEMALE</t>
  </si>
  <si>
    <t>V1GC2317</t>
  </si>
  <si>
    <t>WHITE/GLACIAL RIDGE/PATINA GREEN</t>
  </si>
  <si>
    <t>SHOE WAVE MOMENTUM MID WOS</t>
  </si>
  <si>
    <t>61GA2271</t>
  </si>
  <si>
    <t>CANDY CORAL/SNOW WHITE/NEON FLAME</t>
  </si>
  <si>
    <t>SPORTS SHOES WITH UPPERS OF TEXTILE MAT</t>
  </si>
  <si>
    <t>61GA2319</t>
  </si>
  <si>
    <t>SNOW WHITE/FUSION CORAL/S.SPRING</t>
  </si>
  <si>
    <t>J1GK2270</t>
  </si>
  <si>
    <t>MOONSTRUCK/STORMYWEATHER/H.PINK</t>
  </si>
  <si>
    <t>61GC2321</t>
  </si>
  <si>
    <t>J1GK2256</t>
  </si>
  <si>
    <t>BLACK/OMBRE BLUE/STORMY WEATHER</t>
  </si>
  <si>
    <t>JAZZY/BLUE OPAL/BLUEBIRD</t>
  </si>
  <si>
    <t>J1GK2271</t>
  </si>
  <si>
    <t>JAZZY/BLUEBIRD/BLUE OPAL</t>
  </si>
  <si>
    <t>V1GC2312</t>
  </si>
  <si>
    <t>V1GC2250</t>
  </si>
  <si>
    <t>J1GD2309</t>
  </si>
  <si>
    <t>STORMYWEATHER/PEARLBLUE/P.PUNCH</t>
  </si>
  <si>
    <t>SHOE WAVE SKYRISE WOS</t>
  </si>
  <si>
    <t>V1GC2200</t>
  </si>
  <si>
    <t>D1GA2321</t>
  </si>
  <si>
    <t>NIMBUS CLOUD/BLACK OYSTER/ Q.SHADE</t>
  </si>
  <si>
    <t>D1GA2367</t>
  </si>
  <si>
    <t>VINTAGE INDIGO/DARK DENIM/PRISTINE</t>
  </si>
  <si>
    <t>SHOE S.L. CONTENDER</t>
  </si>
  <si>
    <t>61GA2270</t>
  </si>
  <si>
    <t>BLACK/SILVER/TECHNO GREEN</t>
  </si>
  <si>
    <t>81GA2325</t>
  </si>
  <si>
    <t>WHITE/BLACKOYSTER/MPGOLD</t>
  </si>
  <si>
    <t>SHOE WAVE MEDAL NEO</t>
  </si>
  <si>
    <t>61GC2255</t>
  </si>
  <si>
    <t>DRESS BLUES/BOLT (NEON)/CLOISONNÉ</t>
  </si>
  <si>
    <t>D1GA2217</t>
  </si>
  <si>
    <t>VINTAGEINDIGO/VAPOROUSGRAY/SPRAY</t>
  </si>
  <si>
    <t>D1GA2378</t>
  </si>
  <si>
    <t>SNOW WHITE/MELLOW MAUVE/BLUE SURF</t>
  </si>
  <si>
    <t>V1GA2250</t>
  </si>
  <si>
    <t>NEON FLAME/BLACK/BOLT (NEON)</t>
  </si>
  <si>
    <t>61GA2318</t>
  </si>
  <si>
    <t>61GC2274</t>
  </si>
  <si>
    <t>D1GA2276</t>
  </si>
  <si>
    <t>NIMBUSCLOUD/WHITE/GEORGIAPEACH</t>
  </si>
  <si>
    <t>SHOE S.L. WAVE PROPHECY B</t>
  </si>
  <si>
    <t>61GB2322</t>
  </si>
  <si>
    <t>EVENING BLUE/PATINA GREEN/IOLITE</t>
  </si>
  <si>
    <t>D1GA2255</t>
  </si>
  <si>
    <t>UNDYED WHITE/GINGERROOT/UN.WHITE</t>
  </si>
  <si>
    <t>J1GJ2256</t>
  </si>
  <si>
    <t>J1GJ2259</t>
  </si>
  <si>
    <t>BLUE OPAL/BLACK/ZINNIA</t>
  </si>
  <si>
    <t>X1GA2000</t>
  </si>
  <si>
    <t>61GB2306</t>
  </si>
  <si>
    <t>IOLITE/TECHNO GREEN/EVENING BLUE</t>
  </si>
  <si>
    <t>WHITE/IOLITE/PATINA GREEN</t>
  </si>
  <si>
    <t>61GB2323</t>
  </si>
  <si>
    <t>NIMBUSCLOUD/HIGH-VIS PINK/P.GREEN</t>
  </si>
  <si>
    <t>D1GA2356</t>
  </si>
  <si>
    <t>SILVER CLOUD/WHITE SAND/CEDAR</t>
  </si>
  <si>
    <t>D1GA2364</t>
  </si>
  <si>
    <t>D1GA2369</t>
  </si>
  <si>
    <t>CONTENDER</t>
  </si>
  <si>
    <t>D1GA3309</t>
  </si>
  <si>
    <t>NIMBUSCLOUD/QUIETSHADE/HARBORMIST</t>
  </si>
  <si>
    <t>FOOTBALL/RUGBY LEATHER UPPER (TECH)</t>
  </si>
  <si>
    <t>J1GC2335</t>
  </si>
  <si>
    <t>BOLT (NEON)/OMBRE BLUE/JET BLUE</t>
  </si>
  <si>
    <t>V1GA2120</t>
  </si>
  <si>
    <t>V1GA2200</t>
  </si>
  <si>
    <t>EVENING BLUE/TECHNO GREEN/IOLITE</t>
  </si>
  <si>
    <t>X1GA2260</t>
  </si>
  <si>
    <t>SHOE WAVE PHANTOM</t>
  </si>
  <si>
    <t>D1GA2377</t>
  </si>
  <si>
    <t>D1GA3319</t>
  </si>
  <si>
    <t>SNOWWHITE/BISTROGREEN/MECCAORANGE</t>
  </si>
  <si>
    <t>J1GC2314</t>
  </si>
  <si>
    <t>WHITE/SILVER/WHITE</t>
  </si>
  <si>
    <t>SHOE WAVE REVOLT</t>
  </si>
  <si>
    <t>J1GC2330</t>
  </si>
  <si>
    <t>BOLT (NEON)/JET BLUE/OMBRE BLUE</t>
  </si>
  <si>
    <t>V1GA2312</t>
  </si>
  <si>
    <t>D1GA2375</t>
  </si>
  <si>
    <t>D1GA2386</t>
  </si>
  <si>
    <t>SILVER CLOUD/GREEN GABLES/V. KHAKI</t>
  </si>
  <si>
    <t>J1GC2226</t>
  </si>
  <si>
    <t>PEARL BLUE/SILVER/BOLT (NEON)</t>
  </si>
  <si>
    <t>SHOE WAVE HORIZON</t>
  </si>
  <si>
    <t>BLACK OYSTER/MP GOLD/IRON GATE</t>
  </si>
  <si>
    <t>X1GC2307</t>
  </si>
  <si>
    <t>BLACK/WHITE</t>
  </si>
  <si>
    <t>SHOE STEALTH STAR  JNR</t>
  </si>
  <si>
    <t>33GD3001</t>
  </si>
  <si>
    <t>BACKPACK 25 LT</t>
  </si>
  <si>
    <t>BACKPACK</t>
  </si>
  <si>
    <t>33GD3005</t>
  </si>
  <si>
    <t>BLACK/YELLOW</t>
  </si>
  <si>
    <t>HOLDALL 35 LT</t>
  </si>
  <si>
    <t>SPORT BAG</t>
  </si>
  <si>
    <t>J3GD3012</t>
  </si>
  <si>
    <t>BOTTLE WAIST POUCH</t>
  </si>
  <si>
    <t>BELT BAG</t>
  </si>
  <si>
    <t>J3GD3013</t>
  </si>
  <si>
    <t>WAIST POUCH M</t>
  </si>
  <si>
    <t>J2GEA201</t>
  </si>
  <si>
    <t>ACTIVE ALPHA JACKET W</t>
  </si>
  <si>
    <t>WINDBREAKER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</si>
</sst>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Aptos Narrow"/>
      <charset val="134"/>
      <scheme val="minor"/>
    </font>
    <font>
      <b/>
      <sz val="12"/>
      <color theme="1"/>
      <name val="Aptos Narrow"/>
      <charset val="134"/>
      <scheme val="minor"/>
    </font>
    <font>
      <b/>
      <sz val="11"/>
      <color theme="1"/>
      <name val="Aptos Narrow"/>
      <charset val="134"/>
      <scheme val="minor"/>
    </font>
    <font>
      <sz val="10"/>
      <color theme="1"/>
      <name val="Aptos Narrow"/>
      <charset val="134"/>
      <scheme val="minor"/>
    </font>
    <font>
      <b/>
      <sz val="11"/>
      <color theme="0"/>
      <name val="Aptos Narrow"/>
      <charset val="134"/>
      <scheme val="minor"/>
    </font>
    <font>
      <b/>
      <sz val="12"/>
      <name val="Aptos Narrow"/>
      <charset val="134"/>
      <scheme val="minor"/>
    </font>
    <font>
      <b/>
      <sz val="11"/>
      <name val="Aptos Narrow"/>
      <charset val="134"/>
      <scheme val="minor"/>
    </font>
    <font>
      <sz val="11"/>
      <color theme="1"/>
      <name val="Aptos Narrow"/>
      <charset val="134"/>
      <scheme val="minor"/>
    </font>
    <font>
      <u/>
      <sz val="11"/>
      <color rgb="FF0000FF"/>
      <name val="Aptos Narrow"/>
      <charset val="0"/>
      <scheme val="minor"/>
    </font>
    <font>
      <u/>
      <sz val="11"/>
      <color rgb="FF800080"/>
      <name val="Aptos Narrow"/>
      <charset val="0"/>
      <scheme val="minor"/>
    </font>
    <font>
      <sz val="11"/>
      <color rgb="FFFF0000"/>
      <name val="Aptos Narrow"/>
      <charset val="0"/>
      <scheme val="minor"/>
    </font>
    <font>
      <b/>
      <sz val="18"/>
      <color theme="3"/>
      <name val="Aptos Narrow"/>
      <charset val="134"/>
      <scheme val="minor"/>
    </font>
    <font>
      <i/>
      <sz val="11"/>
      <color rgb="FF7F7F7F"/>
      <name val="Aptos Narrow"/>
      <charset val="0"/>
      <scheme val="minor"/>
    </font>
    <font>
      <b/>
      <sz val="15"/>
      <color theme="3"/>
      <name val="Aptos Narrow"/>
      <charset val="134"/>
      <scheme val="minor"/>
    </font>
    <font>
      <b/>
      <sz val="13"/>
      <color theme="3"/>
      <name val="Aptos Narrow"/>
      <charset val="134"/>
      <scheme val="minor"/>
    </font>
    <font>
      <b/>
      <sz val="11"/>
      <color theme="3"/>
      <name val="Aptos Narrow"/>
      <charset val="134"/>
      <scheme val="minor"/>
    </font>
    <font>
      <sz val="11"/>
      <color rgb="FF3F3F76"/>
      <name val="Aptos Narrow"/>
      <charset val="0"/>
      <scheme val="minor"/>
    </font>
    <font>
      <b/>
      <sz val="11"/>
      <color rgb="FF3F3F3F"/>
      <name val="Aptos Narrow"/>
      <charset val="0"/>
      <scheme val="minor"/>
    </font>
    <font>
      <b/>
      <sz val="11"/>
      <color rgb="FFFA7D00"/>
      <name val="Aptos Narrow"/>
      <charset val="0"/>
      <scheme val="minor"/>
    </font>
    <font>
      <b/>
      <sz val="11"/>
      <color rgb="FFFFFFFF"/>
      <name val="Aptos Narrow"/>
      <charset val="0"/>
      <scheme val="minor"/>
    </font>
    <font>
      <sz val="11"/>
      <color rgb="FFFA7D00"/>
      <name val="Aptos Narrow"/>
      <charset val="0"/>
      <scheme val="minor"/>
    </font>
    <font>
      <b/>
      <sz val="11"/>
      <color theme="1"/>
      <name val="Aptos Narrow"/>
      <charset val="0"/>
      <scheme val="minor"/>
    </font>
    <font>
      <sz val="11"/>
      <color rgb="FF006100"/>
      <name val="Aptos Narrow"/>
      <charset val="0"/>
      <scheme val="minor"/>
    </font>
    <font>
      <sz val="11"/>
      <color rgb="FF9C0006"/>
      <name val="Aptos Narrow"/>
      <charset val="0"/>
      <scheme val="minor"/>
    </font>
    <font>
      <sz val="11"/>
      <color rgb="FF9C6500"/>
      <name val="Aptos Narrow"/>
      <charset val="0"/>
      <scheme val="minor"/>
    </font>
    <font>
      <sz val="11"/>
      <color theme="0"/>
      <name val="Aptos Narrow"/>
      <charset val="0"/>
      <scheme val="minor"/>
    </font>
    <font>
      <sz val="11"/>
      <color theme="1"/>
      <name val="Aptos Narrow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9" Type="http://schemas.openxmlformats.org/officeDocument/2006/relationships/image" Target="../media/image59.png"/><Relationship Id="rId58" Type="http://schemas.openxmlformats.org/officeDocument/2006/relationships/image" Target="../media/image58.jpeg"/><Relationship Id="rId57" Type="http://schemas.openxmlformats.org/officeDocument/2006/relationships/image" Target="../media/image57.jpeg"/><Relationship Id="rId56" Type="http://schemas.openxmlformats.org/officeDocument/2006/relationships/image" Target="../media/image56.jpeg"/><Relationship Id="rId55" Type="http://schemas.openxmlformats.org/officeDocument/2006/relationships/image" Target="../media/image55.jpeg"/><Relationship Id="rId54" Type="http://schemas.openxmlformats.org/officeDocument/2006/relationships/image" Target="../media/image54.jpeg"/><Relationship Id="rId53" Type="http://schemas.openxmlformats.org/officeDocument/2006/relationships/image" Target="../media/image53.jpeg"/><Relationship Id="rId52" Type="http://schemas.openxmlformats.org/officeDocument/2006/relationships/image" Target="../media/image52.jpeg"/><Relationship Id="rId51" Type="http://schemas.openxmlformats.org/officeDocument/2006/relationships/image" Target="../media/image51.jpeg"/><Relationship Id="rId50" Type="http://schemas.openxmlformats.org/officeDocument/2006/relationships/image" Target="../media/image50.jpeg"/><Relationship Id="rId5" Type="http://schemas.openxmlformats.org/officeDocument/2006/relationships/image" Target="../media/image5.jpeg"/><Relationship Id="rId49" Type="http://schemas.openxmlformats.org/officeDocument/2006/relationships/image" Target="../media/image49.jpeg"/><Relationship Id="rId48" Type="http://schemas.openxmlformats.org/officeDocument/2006/relationships/image" Target="../media/image48.jpeg"/><Relationship Id="rId47" Type="http://schemas.openxmlformats.org/officeDocument/2006/relationships/image" Target="../media/image47.jpeg"/><Relationship Id="rId46" Type="http://schemas.openxmlformats.org/officeDocument/2006/relationships/image" Target="../media/image46.jpeg"/><Relationship Id="rId45" Type="http://schemas.openxmlformats.org/officeDocument/2006/relationships/image" Target="../media/image45.jpeg"/><Relationship Id="rId44" Type="http://schemas.openxmlformats.org/officeDocument/2006/relationships/image" Target="../media/image44.jpeg"/><Relationship Id="rId43" Type="http://schemas.openxmlformats.org/officeDocument/2006/relationships/image" Target="../media/image43.jpeg"/><Relationship Id="rId42" Type="http://schemas.openxmlformats.org/officeDocument/2006/relationships/image" Target="../media/image42.jpeg"/><Relationship Id="rId41" Type="http://schemas.openxmlformats.org/officeDocument/2006/relationships/image" Target="../media/image41.jpeg"/><Relationship Id="rId40" Type="http://schemas.openxmlformats.org/officeDocument/2006/relationships/image" Target="../media/image40.jpeg"/><Relationship Id="rId4" Type="http://schemas.openxmlformats.org/officeDocument/2006/relationships/image" Target="../media/image4.jpeg"/><Relationship Id="rId39" Type="http://schemas.openxmlformats.org/officeDocument/2006/relationships/image" Target="../media/image39.jpeg"/><Relationship Id="rId38" Type="http://schemas.openxmlformats.org/officeDocument/2006/relationships/image" Target="../media/image38.jpeg"/><Relationship Id="rId37" Type="http://schemas.openxmlformats.org/officeDocument/2006/relationships/image" Target="../media/image37.jpeg"/><Relationship Id="rId36" Type="http://schemas.openxmlformats.org/officeDocument/2006/relationships/image" Target="../media/image36.jpeg"/><Relationship Id="rId35" Type="http://schemas.openxmlformats.org/officeDocument/2006/relationships/image" Target="../media/image35.jpeg"/><Relationship Id="rId34" Type="http://schemas.openxmlformats.org/officeDocument/2006/relationships/image" Target="../media/image34.jpeg"/><Relationship Id="rId33" Type="http://schemas.openxmlformats.org/officeDocument/2006/relationships/image" Target="../media/image33.jpeg"/><Relationship Id="rId32" Type="http://schemas.openxmlformats.org/officeDocument/2006/relationships/image" Target="../media/image32.jpeg"/><Relationship Id="rId31" Type="http://schemas.openxmlformats.org/officeDocument/2006/relationships/image" Target="../media/image31.jpeg"/><Relationship Id="rId30" Type="http://schemas.openxmlformats.org/officeDocument/2006/relationships/image" Target="../media/image30.jpeg"/><Relationship Id="rId3" Type="http://schemas.openxmlformats.org/officeDocument/2006/relationships/image" Target="../media/image3.jpeg"/><Relationship Id="rId29" Type="http://schemas.openxmlformats.org/officeDocument/2006/relationships/image" Target="../media/image29.jpeg"/><Relationship Id="rId28" Type="http://schemas.openxmlformats.org/officeDocument/2006/relationships/image" Target="../media/image28.jpeg"/><Relationship Id="rId27" Type="http://schemas.openxmlformats.org/officeDocument/2006/relationships/image" Target="../media/image27.jpeg"/><Relationship Id="rId26" Type="http://schemas.openxmlformats.org/officeDocument/2006/relationships/image" Target="../media/image26.jpeg"/><Relationship Id="rId25" Type="http://schemas.openxmlformats.org/officeDocument/2006/relationships/image" Target="../media/image25.jpeg"/><Relationship Id="rId24" Type="http://schemas.openxmlformats.org/officeDocument/2006/relationships/image" Target="../media/image24.jpeg"/><Relationship Id="rId23" Type="http://schemas.openxmlformats.org/officeDocument/2006/relationships/image" Target="../media/image23.jpeg"/><Relationship Id="rId22" Type="http://schemas.openxmlformats.org/officeDocument/2006/relationships/image" Target="../media/image22.jpeg"/><Relationship Id="rId21" Type="http://schemas.openxmlformats.org/officeDocument/2006/relationships/image" Target="../media/image21.jpeg"/><Relationship Id="rId20" Type="http://schemas.openxmlformats.org/officeDocument/2006/relationships/image" Target="../media/image20.jpeg"/><Relationship Id="rId2" Type="http://schemas.openxmlformats.org/officeDocument/2006/relationships/image" Target="../media/image2.jpeg"/><Relationship Id="rId19" Type="http://schemas.openxmlformats.org/officeDocument/2006/relationships/image" Target="../media/image19.jpeg"/><Relationship Id="rId18" Type="http://schemas.openxmlformats.org/officeDocument/2006/relationships/image" Target="../media/image18.jpeg"/><Relationship Id="rId17" Type="http://schemas.openxmlformats.org/officeDocument/2006/relationships/image" Target="../media/image17.jpeg"/><Relationship Id="rId16" Type="http://schemas.openxmlformats.org/officeDocument/2006/relationships/image" Target="../media/image16.jpeg"/><Relationship Id="rId15" Type="http://schemas.openxmlformats.org/officeDocument/2006/relationships/image" Target="../media/image15.jpeg"/><Relationship Id="rId14" Type="http://schemas.openxmlformats.org/officeDocument/2006/relationships/image" Target="../media/image14.jpeg"/><Relationship Id="rId13" Type="http://schemas.openxmlformats.org/officeDocument/2006/relationships/image" Target="../media/image13.jpeg"/><Relationship Id="rId12" Type="http://schemas.openxmlformats.org/officeDocument/2006/relationships/image" Target="../media/image1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93365</xdr:colOff>
      <xdr:row>3</xdr:row>
      <xdr:rowOff>57150</xdr:rowOff>
    </xdr:from>
    <xdr:to>
      <xdr:col>4</xdr:col>
      <xdr:colOff>779165</xdr:colOff>
      <xdr:row>3</xdr:row>
      <xdr:rowOff>721519</xdr:rowOff>
    </xdr:to>
    <xdr:pic>
      <xdr:nvPicPr>
        <xdr:cNvPr id="2" name="Рисунок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5210" y="1122045"/>
          <a:ext cx="685800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4</xdr:row>
      <xdr:rowOff>57150</xdr:rowOff>
    </xdr:from>
    <xdr:to>
      <xdr:col>4</xdr:col>
      <xdr:colOff>768450</xdr:colOff>
      <xdr:row>4</xdr:row>
      <xdr:rowOff>721519</xdr:rowOff>
    </xdr:to>
    <xdr:pic>
      <xdr:nvPicPr>
        <xdr:cNvPr id="3" name="Рисунок 4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1884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5</xdr:row>
      <xdr:rowOff>57150</xdr:rowOff>
    </xdr:from>
    <xdr:to>
      <xdr:col>4</xdr:col>
      <xdr:colOff>768450</xdr:colOff>
      <xdr:row>5</xdr:row>
      <xdr:rowOff>721519</xdr:rowOff>
    </xdr:to>
    <xdr:pic>
      <xdr:nvPicPr>
        <xdr:cNvPr id="4" name="Рисунок 6"/>
        <xdr:cNvPicPr>
          <a:picLocks noChangeAspect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2646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6</xdr:row>
      <xdr:rowOff>57150</xdr:rowOff>
    </xdr:from>
    <xdr:to>
      <xdr:col>4</xdr:col>
      <xdr:colOff>768450</xdr:colOff>
      <xdr:row>6</xdr:row>
      <xdr:rowOff>721519</xdr:rowOff>
    </xdr:to>
    <xdr:pic>
      <xdr:nvPicPr>
        <xdr:cNvPr id="5" name="Рисунок 8"/>
        <xdr:cNvPicPr>
          <a:picLocks noChangeAspect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3408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7</xdr:row>
      <xdr:rowOff>57150</xdr:rowOff>
    </xdr:from>
    <xdr:to>
      <xdr:col>4</xdr:col>
      <xdr:colOff>768450</xdr:colOff>
      <xdr:row>7</xdr:row>
      <xdr:rowOff>721519</xdr:rowOff>
    </xdr:to>
    <xdr:pic>
      <xdr:nvPicPr>
        <xdr:cNvPr id="6" name="Рисунок 10"/>
        <xdr:cNvPicPr>
          <a:picLocks noChangeAspect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4170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8</xdr:row>
      <xdr:rowOff>57150</xdr:rowOff>
    </xdr:from>
    <xdr:to>
      <xdr:col>4</xdr:col>
      <xdr:colOff>768450</xdr:colOff>
      <xdr:row>8</xdr:row>
      <xdr:rowOff>721519</xdr:rowOff>
    </xdr:to>
    <xdr:pic>
      <xdr:nvPicPr>
        <xdr:cNvPr id="7" name="Рисунок 12"/>
        <xdr:cNvPicPr>
          <a:picLocks noChangeAspect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4932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9</xdr:row>
      <xdr:rowOff>57150</xdr:rowOff>
    </xdr:from>
    <xdr:to>
      <xdr:col>4</xdr:col>
      <xdr:colOff>768450</xdr:colOff>
      <xdr:row>9</xdr:row>
      <xdr:rowOff>721519</xdr:rowOff>
    </xdr:to>
    <xdr:pic>
      <xdr:nvPicPr>
        <xdr:cNvPr id="8" name="Рисунок 14"/>
        <xdr:cNvPicPr>
          <a:picLocks noChangeAspect="1"/>
        </xdr:cNvPicPr>
      </xdr:nvPicPr>
      <xdr:blipFill>
        <a:blip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5694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11</xdr:row>
      <xdr:rowOff>57150</xdr:rowOff>
    </xdr:from>
    <xdr:to>
      <xdr:col>4</xdr:col>
      <xdr:colOff>768450</xdr:colOff>
      <xdr:row>11</xdr:row>
      <xdr:rowOff>721519</xdr:rowOff>
    </xdr:to>
    <xdr:pic>
      <xdr:nvPicPr>
        <xdr:cNvPr id="9" name="Рисунок 16"/>
        <xdr:cNvPicPr>
          <a:picLocks noChangeAspect="1"/>
        </xdr:cNvPicPr>
      </xdr:nvPicPr>
      <xdr:blipFill>
        <a:blip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7218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12</xdr:row>
      <xdr:rowOff>57150</xdr:rowOff>
    </xdr:from>
    <xdr:to>
      <xdr:col>4</xdr:col>
      <xdr:colOff>768450</xdr:colOff>
      <xdr:row>12</xdr:row>
      <xdr:rowOff>721519</xdr:rowOff>
    </xdr:to>
    <xdr:pic>
      <xdr:nvPicPr>
        <xdr:cNvPr id="10" name="Рисунок 18"/>
        <xdr:cNvPicPr>
          <a:picLocks noChangeAspect="1"/>
        </xdr:cNvPicPr>
      </xdr:nvPicPr>
      <xdr:blipFill>
        <a:blip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7980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13</xdr:row>
      <xdr:rowOff>57150</xdr:rowOff>
    </xdr:from>
    <xdr:to>
      <xdr:col>4</xdr:col>
      <xdr:colOff>768450</xdr:colOff>
      <xdr:row>13</xdr:row>
      <xdr:rowOff>721519</xdr:rowOff>
    </xdr:to>
    <xdr:pic>
      <xdr:nvPicPr>
        <xdr:cNvPr id="11" name="Рисунок 20"/>
        <xdr:cNvPicPr>
          <a:picLocks noChangeAspect="1"/>
        </xdr:cNvPicPr>
      </xdr:nvPicPr>
      <xdr:blipFill>
        <a:blip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8742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121367</xdr:colOff>
      <xdr:row>14</xdr:row>
      <xdr:rowOff>57150</xdr:rowOff>
    </xdr:from>
    <xdr:to>
      <xdr:col>4</xdr:col>
      <xdr:colOff>751163</xdr:colOff>
      <xdr:row>14</xdr:row>
      <xdr:rowOff>721519</xdr:rowOff>
    </xdr:to>
    <xdr:pic>
      <xdr:nvPicPr>
        <xdr:cNvPr id="12" name="Рисунок 22"/>
        <xdr:cNvPicPr>
          <a:picLocks noChangeAspect="1"/>
        </xdr:cNvPicPr>
      </xdr:nvPicPr>
      <xdr:blipFill>
        <a:blip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3150" y="9504045"/>
          <a:ext cx="62928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15</xdr:row>
      <xdr:rowOff>57150</xdr:rowOff>
    </xdr:from>
    <xdr:to>
      <xdr:col>4</xdr:col>
      <xdr:colOff>768450</xdr:colOff>
      <xdr:row>15</xdr:row>
      <xdr:rowOff>721519</xdr:rowOff>
    </xdr:to>
    <xdr:pic>
      <xdr:nvPicPr>
        <xdr:cNvPr id="13" name="Рисунок 24"/>
        <xdr:cNvPicPr>
          <a:picLocks noChangeAspect="1"/>
        </xdr:cNvPicPr>
      </xdr:nvPicPr>
      <xdr:blipFill>
        <a:blip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10266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16</xdr:row>
      <xdr:rowOff>57150</xdr:rowOff>
    </xdr:from>
    <xdr:to>
      <xdr:col>4</xdr:col>
      <xdr:colOff>768450</xdr:colOff>
      <xdr:row>16</xdr:row>
      <xdr:rowOff>721519</xdr:rowOff>
    </xdr:to>
    <xdr:pic>
      <xdr:nvPicPr>
        <xdr:cNvPr id="14" name="Рисунок 26"/>
        <xdr:cNvPicPr>
          <a:picLocks noChangeAspect="1"/>
        </xdr:cNvPicPr>
      </xdr:nvPicPr>
      <xdr:blipFill>
        <a:blip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11028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17</xdr:row>
      <xdr:rowOff>57150</xdr:rowOff>
    </xdr:from>
    <xdr:to>
      <xdr:col>4</xdr:col>
      <xdr:colOff>768450</xdr:colOff>
      <xdr:row>17</xdr:row>
      <xdr:rowOff>721519</xdr:rowOff>
    </xdr:to>
    <xdr:pic>
      <xdr:nvPicPr>
        <xdr:cNvPr id="15" name="Рисунок 28"/>
        <xdr:cNvPicPr>
          <a:picLocks noChangeAspect="1"/>
        </xdr:cNvPicPr>
      </xdr:nvPicPr>
      <xdr:blipFill>
        <a:blip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11790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121367</xdr:colOff>
      <xdr:row>18</xdr:row>
      <xdr:rowOff>57150</xdr:rowOff>
    </xdr:from>
    <xdr:to>
      <xdr:col>4</xdr:col>
      <xdr:colOff>751163</xdr:colOff>
      <xdr:row>18</xdr:row>
      <xdr:rowOff>721519</xdr:rowOff>
    </xdr:to>
    <xdr:pic>
      <xdr:nvPicPr>
        <xdr:cNvPr id="16" name="Рисунок 30"/>
        <xdr:cNvPicPr>
          <a:picLocks noChangeAspect="1"/>
        </xdr:cNvPicPr>
      </xdr:nvPicPr>
      <xdr:blipFill>
        <a:blip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3150" y="12552045"/>
          <a:ext cx="62928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19</xdr:row>
      <xdr:rowOff>57150</xdr:rowOff>
    </xdr:from>
    <xdr:to>
      <xdr:col>4</xdr:col>
      <xdr:colOff>768450</xdr:colOff>
      <xdr:row>19</xdr:row>
      <xdr:rowOff>721519</xdr:rowOff>
    </xdr:to>
    <xdr:pic>
      <xdr:nvPicPr>
        <xdr:cNvPr id="17" name="Рисунок 32"/>
        <xdr:cNvPicPr>
          <a:picLocks noChangeAspect="1"/>
        </xdr:cNvPicPr>
      </xdr:nvPicPr>
      <xdr:blipFill>
        <a:blip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13314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121367</xdr:colOff>
      <xdr:row>20</xdr:row>
      <xdr:rowOff>57150</xdr:rowOff>
    </xdr:from>
    <xdr:to>
      <xdr:col>4</xdr:col>
      <xdr:colOff>751163</xdr:colOff>
      <xdr:row>20</xdr:row>
      <xdr:rowOff>721519</xdr:rowOff>
    </xdr:to>
    <xdr:pic>
      <xdr:nvPicPr>
        <xdr:cNvPr id="18" name="Рисунок 34"/>
        <xdr:cNvPicPr>
          <a:picLocks noChangeAspect="1"/>
        </xdr:cNvPicPr>
      </xdr:nvPicPr>
      <xdr:blipFill>
        <a:blip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3150" y="14076045"/>
          <a:ext cx="62928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21</xdr:row>
      <xdr:rowOff>57150</xdr:rowOff>
    </xdr:from>
    <xdr:to>
      <xdr:col>4</xdr:col>
      <xdr:colOff>768450</xdr:colOff>
      <xdr:row>21</xdr:row>
      <xdr:rowOff>721519</xdr:rowOff>
    </xdr:to>
    <xdr:pic>
      <xdr:nvPicPr>
        <xdr:cNvPr id="19" name="Рисунок 36"/>
        <xdr:cNvPicPr>
          <a:picLocks noChangeAspect="1"/>
        </xdr:cNvPicPr>
      </xdr:nvPicPr>
      <xdr:blipFill>
        <a:blip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14838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22</xdr:row>
      <xdr:rowOff>57150</xdr:rowOff>
    </xdr:from>
    <xdr:to>
      <xdr:col>4</xdr:col>
      <xdr:colOff>768450</xdr:colOff>
      <xdr:row>22</xdr:row>
      <xdr:rowOff>721519</xdr:rowOff>
    </xdr:to>
    <xdr:pic>
      <xdr:nvPicPr>
        <xdr:cNvPr id="20" name="Рисунок 38"/>
        <xdr:cNvPicPr>
          <a:picLocks noChangeAspect="1"/>
        </xdr:cNvPicPr>
      </xdr:nvPicPr>
      <xdr:blipFill>
        <a:blip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15600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23</xdr:row>
      <xdr:rowOff>57150</xdr:rowOff>
    </xdr:from>
    <xdr:to>
      <xdr:col>4</xdr:col>
      <xdr:colOff>768450</xdr:colOff>
      <xdr:row>23</xdr:row>
      <xdr:rowOff>721519</xdr:rowOff>
    </xdr:to>
    <xdr:pic>
      <xdr:nvPicPr>
        <xdr:cNvPr id="21" name="Рисунок 40"/>
        <xdr:cNvPicPr>
          <a:picLocks noChangeAspect="1"/>
        </xdr:cNvPicPr>
      </xdr:nvPicPr>
      <xdr:blipFill>
        <a:blip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16362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24</xdr:row>
      <xdr:rowOff>57150</xdr:rowOff>
    </xdr:from>
    <xdr:to>
      <xdr:col>4</xdr:col>
      <xdr:colOff>768450</xdr:colOff>
      <xdr:row>24</xdr:row>
      <xdr:rowOff>721519</xdr:rowOff>
    </xdr:to>
    <xdr:pic>
      <xdr:nvPicPr>
        <xdr:cNvPr id="22" name="Рисунок 42"/>
        <xdr:cNvPicPr>
          <a:picLocks noChangeAspect="1"/>
        </xdr:cNvPicPr>
      </xdr:nvPicPr>
      <xdr:blipFill>
        <a:blip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17124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121367</xdr:colOff>
      <xdr:row>25</xdr:row>
      <xdr:rowOff>57150</xdr:rowOff>
    </xdr:from>
    <xdr:to>
      <xdr:col>4</xdr:col>
      <xdr:colOff>751163</xdr:colOff>
      <xdr:row>25</xdr:row>
      <xdr:rowOff>721519</xdr:rowOff>
    </xdr:to>
    <xdr:pic>
      <xdr:nvPicPr>
        <xdr:cNvPr id="23" name="Рисунок 44"/>
        <xdr:cNvPicPr>
          <a:picLocks noChangeAspect="1"/>
        </xdr:cNvPicPr>
      </xdr:nvPicPr>
      <xdr:blipFill>
        <a:blip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3150" y="17886045"/>
          <a:ext cx="62928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26</xdr:row>
      <xdr:rowOff>57150</xdr:rowOff>
    </xdr:from>
    <xdr:to>
      <xdr:col>4</xdr:col>
      <xdr:colOff>768450</xdr:colOff>
      <xdr:row>26</xdr:row>
      <xdr:rowOff>721519</xdr:rowOff>
    </xdr:to>
    <xdr:pic>
      <xdr:nvPicPr>
        <xdr:cNvPr id="24" name="Рисунок 46"/>
        <xdr:cNvPicPr>
          <a:picLocks noChangeAspect="1"/>
        </xdr:cNvPicPr>
      </xdr:nvPicPr>
      <xdr:blipFill>
        <a:blip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18648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27</xdr:row>
      <xdr:rowOff>57150</xdr:rowOff>
    </xdr:from>
    <xdr:to>
      <xdr:col>4</xdr:col>
      <xdr:colOff>768450</xdr:colOff>
      <xdr:row>27</xdr:row>
      <xdr:rowOff>721519</xdr:rowOff>
    </xdr:to>
    <xdr:pic>
      <xdr:nvPicPr>
        <xdr:cNvPr id="25" name="Рисунок 48"/>
        <xdr:cNvPicPr>
          <a:picLocks noChangeAspect="1"/>
        </xdr:cNvPicPr>
      </xdr:nvPicPr>
      <xdr:blipFill>
        <a:blip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19410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28</xdr:row>
      <xdr:rowOff>57150</xdr:rowOff>
    </xdr:from>
    <xdr:to>
      <xdr:col>4</xdr:col>
      <xdr:colOff>768450</xdr:colOff>
      <xdr:row>28</xdr:row>
      <xdr:rowOff>721519</xdr:rowOff>
    </xdr:to>
    <xdr:pic>
      <xdr:nvPicPr>
        <xdr:cNvPr id="26" name="Рисунок 50"/>
        <xdr:cNvPicPr>
          <a:picLocks noChangeAspect="1"/>
        </xdr:cNvPicPr>
      </xdr:nvPicPr>
      <xdr:blipFill>
        <a:blip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20172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29</xdr:row>
      <xdr:rowOff>57150</xdr:rowOff>
    </xdr:from>
    <xdr:to>
      <xdr:col>4</xdr:col>
      <xdr:colOff>768450</xdr:colOff>
      <xdr:row>29</xdr:row>
      <xdr:rowOff>721519</xdr:rowOff>
    </xdr:to>
    <xdr:pic>
      <xdr:nvPicPr>
        <xdr:cNvPr id="27" name="Рисунок 52"/>
        <xdr:cNvPicPr>
          <a:picLocks noChangeAspect="1"/>
        </xdr:cNvPicPr>
      </xdr:nvPicPr>
      <xdr:blipFill>
        <a:blip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20934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121367</xdr:colOff>
      <xdr:row>30</xdr:row>
      <xdr:rowOff>57150</xdr:rowOff>
    </xdr:from>
    <xdr:to>
      <xdr:col>4</xdr:col>
      <xdr:colOff>751163</xdr:colOff>
      <xdr:row>30</xdr:row>
      <xdr:rowOff>721519</xdr:rowOff>
    </xdr:to>
    <xdr:pic>
      <xdr:nvPicPr>
        <xdr:cNvPr id="28" name="Рисунок 54"/>
        <xdr:cNvPicPr>
          <a:picLocks noChangeAspect="1"/>
        </xdr:cNvPicPr>
      </xdr:nvPicPr>
      <xdr:blipFill>
        <a:blip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3150" y="21696045"/>
          <a:ext cx="62928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31</xdr:row>
      <xdr:rowOff>57150</xdr:rowOff>
    </xdr:from>
    <xdr:to>
      <xdr:col>4</xdr:col>
      <xdr:colOff>768450</xdr:colOff>
      <xdr:row>31</xdr:row>
      <xdr:rowOff>721519</xdr:rowOff>
    </xdr:to>
    <xdr:pic>
      <xdr:nvPicPr>
        <xdr:cNvPr id="29" name="Рисунок 56"/>
        <xdr:cNvPicPr>
          <a:picLocks noChangeAspect="1"/>
        </xdr:cNvPicPr>
      </xdr:nvPicPr>
      <xdr:blipFill>
        <a:blip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22458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32</xdr:row>
      <xdr:rowOff>57150</xdr:rowOff>
    </xdr:from>
    <xdr:to>
      <xdr:col>4</xdr:col>
      <xdr:colOff>768450</xdr:colOff>
      <xdr:row>32</xdr:row>
      <xdr:rowOff>721519</xdr:rowOff>
    </xdr:to>
    <xdr:pic>
      <xdr:nvPicPr>
        <xdr:cNvPr id="30" name="Рисунок 58"/>
        <xdr:cNvPicPr>
          <a:picLocks noChangeAspect="1"/>
        </xdr:cNvPicPr>
      </xdr:nvPicPr>
      <xdr:blipFill>
        <a:blip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23220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33</xdr:row>
      <xdr:rowOff>57150</xdr:rowOff>
    </xdr:from>
    <xdr:to>
      <xdr:col>4</xdr:col>
      <xdr:colOff>768450</xdr:colOff>
      <xdr:row>33</xdr:row>
      <xdr:rowOff>721519</xdr:rowOff>
    </xdr:to>
    <xdr:pic>
      <xdr:nvPicPr>
        <xdr:cNvPr id="31" name="Рисунок 60"/>
        <xdr:cNvPicPr>
          <a:picLocks noChangeAspect="1"/>
        </xdr:cNvPicPr>
      </xdr:nvPicPr>
      <xdr:blipFill>
        <a:blip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23982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34</xdr:row>
      <xdr:rowOff>57150</xdr:rowOff>
    </xdr:from>
    <xdr:to>
      <xdr:col>4</xdr:col>
      <xdr:colOff>768450</xdr:colOff>
      <xdr:row>34</xdr:row>
      <xdr:rowOff>721519</xdr:rowOff>
    </xdr:to>
    <xdr:pic>
      <xdr:nvPicPr>
        <xdr:cNvPr id="32" name="Рисунок 62"/>
        <xdr:cNvPicPr>
          <a:picLocks noChangeAspect="1"/>
        </xdr:cNvPicPr>
      </xdr:nvPicPr>
      <xdr:blipFill>
        <a:blip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24744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35</xdr:row>
      <xdr:rowOff>57150</xdr:rowOff>
    </xdr:from>
    <xdr:to>
      <xdr:col>4</xdr:col>
      <xdr:colOff>768450</xdr:colOff>
      <xdr:row>35</xdr:row>
      <xdr:rowOff>721519</xdr:rowOff>
    </xdr:to>
    <xdr:pic>
      <xdr:nvPicPr>
        <xdr:cNvPr id="33" name="Рисунок 64"/>
        <xdr:cNvPicPr>
          <a:picLocks noChangeAspect="1"/>
        </xdr:cNvPicPr>
      </xdr:nvPicPr>
      <xdr:blipFill>
        <a:blip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25506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36</xdr:row>
      <xdr:rowOff>57150</xdr:rowOff>
    </xdr:from>
    <xdr:to>
      <xdr:col>4</xdr:col>
      <xdr:colOff>768450</xdr:colOff>
      <xdr:row>36</xdr:row>
      <xdr:rowOff>721519</xdr:rowOff>
    </xdr:to>
    <xdr:pic>
      <xdr:nvPicPr>
        <xdr:cNvPr id="34" name="Рисунок 66"/>
        <xdr:cNvPicPr>
          <a:picLocks noChangeAspect="1"/>
        </xdr:cNvPicPr>
      </xdr:nvPicPr>
      <xdr:blipFill>
        <a:blip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26268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37</xdr:row>
      <xdr:rowOff>57150</xdr:rowOff>
    </xdr:from>
    <xdr:to>
      <xdr:col>4</xdr:col>
      <xdr:colOff>768450</xdr:colOff>
      <xdr:row>37</xdr:row>
      <xdr:rowOff>721519</xdr:rowOff>
    </xdr:to>
    <xdr:pic>
      <xdr:nvPicPr>
        <xdr:cNvPr id="35" name="Рисунок 68"/>
        <xdr:cNvPicPr>
          <a:picLocks noChangeAspect="1"/>
        </xdr:cNvPicPr>
      </xdr:nvPicPr>
      <xdr:blipFill>
        <a:blip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27030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38</xdr:row>
      <xdr:rowOff>57150</xdr:rowOff>
    </xdr:from>
    <xdr:to>
      <xdr:col>4</xdr:col>
      <xdr:colOff>768450</xdr:colOff>
      <xdr:row>38</xdr:row>
      <xdr:rowOff>721519</xdr:rowOff>
    </xdr:to>
    <xdr:pic>
      <xdr:nvPicPr>
        <xdr:cNvPr id="36" name="Рисунок 70"/>
        <xdr:cNvPicPr>
          <a:picLocks noChangeAspect="1"/>
        </xdr:cNvPicPr>
      </xdr:nvPicPr>
      <xdr:blipFill>
        <a:blip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27792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121367</xdr:colOff>
      <xdr:row>39</xdr:row>
      <xdr:rowOff>57150</xdr:rowOff>
    </xdr:from>
    <xdr:to>
      <xdr:col>4</xdr:col>
      <xdr:colOff>751163</xdr:colOff>
      <xdr:row>39</xdr:row>
      <xdr:rowOff>721519</xdr:rowOff>
    </xdr:to>
    <xdr:pic>
      <xdr:nvPicPr>
        <xdr:cNvPr id="37" name="Рисунок 72"/>
        <xdr:cNvPicPr>
          <a:picLocks noChangeAspect="1"/>
        </xdr:cNvPicPr>
      </xdr:nvPicPr>
      <xdr:blipFill>
        <a:blip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3150" y="28554045"/>
          <a:ext cx="62928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40</xdr:row>
      <xdr:rowOff>57150</xdr:rowOff>
    </xdr:from>
    <xdr:to>
      <xdr:col>4</xdr:col>
      <xdr:colOff>768450</xdr:colOff>
      <xdr:row>40</xdr:row>
      <xdr:rowOff>721519</xdr:rowOff>
    </xdr:to>
    <xdr:pic>
      <xdr:nvPicPr>
        <xdr:cNvPr id="38" name="Рисунок 74"/>
        <xdr:cNvPicPr>
          <a:picLocks noChangeAspect="1"/>
        </xdr:cNvPicPr>
      </xdr:nvPicPr>
      <xdr:blipFill>
        <a:blip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29316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121367</xdr:colOff>
      <xdr:row>41</xdr:row>
      <xdr:rowOff>57150</xdr:rowOff>
    </xdr:from>
    <xdr:to>
      <xdr:col>4</xdr:col>
      <xdr:colOff>751163</xdr:colOff>
      <xdr:row>41</xdr:row>
      <xdr:rowOff>721519</xdr:rowOff>
    </xdr:to>
    <xdr:pic>
      <xdr:nvPicPr>
        <xdr:cNvPr id="39" name="Рисунок 76"/>
        <xdr:cNvPicPr>
          <a:picLocks noChangeAspect="1"/>
        </xdr:cNvPicPr>
      </xdr:nvPicPr>
      <xdr:blipFill>
        <a:blip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3150" y="30078045"/>
          <a:ext cx="629285" cy="664210"/>
        </a:xfrm>
        <a:prstGeom prst="rect">
          <a:avLst/>
        </a:prstGeom>
      </xdr:spPr>
    </xdr:pic>
    <xdr:clientData/>
  </xdr:twoCellAnchor>
  <xdr:twoCellAnchor>
    <xdr:from>
      <xdr:col>4</xdr:col>
      <xdr:colOff>121367</xdr:colOff>
      <xdr:row>42</xdr:row>
      <xdr:rowOff>57150</xdr:rowOff>
    </xdr:from>
    <xdr:to>
      <xdr:col>4</xdr:col>
      <xdr:colOff>751163</xdr:colOff>
      <xdr:row>42</xdr:row>
      <xdr:rowOff>721519</xdr:rowOff>
    </xdr:to>
    <xdr:pic>
      <xdr:nvPicPr>
        <xdr:cNvPr id="40" name="Рисунок 78"/>
        <xdr:cNvPicPr>
          <a:picLocks noChangeAspect="1"/>
        </xdr:cNvPicPr>
      </xdr:nvPicPr>
      <xdr:blipFill>
        <a:blip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3150" y="30840045"/>
          <a:ext cx="629285" cy="664210"/>
        </a:xfrm>
        <a:prstGeom prst="rect">
          <a:avLst/>
        </a:prstGeom>
      </xdr:spPr>
    </xdr:pic>
    <xdr:clientData/>
  </xdr:twoCellAnchor>
  <xdr:twoCellAnchor>
    <xdr:from>
      <xdr:col>4</xdr:col>
      <xdr:colOff>121367</xdr:colOff>
      <xdr:row>43</xdr:row>
      <xdr:rowOff>57150</xdr:rowOff>
    </xdr:from>
    <xdr:to>
      <xdr:col>4</xdr:col>
      <xdr:colOff>751163</xdr:colOff>
      <xdr:row>43</xdr:row>
      <xdr:rowOff>721519</xdr:rowOff>
    </xdr:to>
    <xdr:pic>
      <xdr:nvPicPr>
        <xdr:cNvPr id="41" name="Рисунок 80"/>
        <xdr:cNvPicPr>
          <a:picLocks noChangeAspect="1"/>
        </xdr:cNvPicPr>
      </xdr:nvPicPr>
      <xdr:blipFill>
        <a:blip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3150" y="31602045"/>
          <a:ext cx="62928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44</xdr:row>
      <xdr:rowOff>57150</xdr:rowOff>
    </xdr:from>
    <xdr:to>
      <xdr:col>4</xdr:col>
      <xdr:colOff>768450</xdr:colOff>
      <xdr:row>44</xdr:row>
      <xdr:rowOff>721519</xdr:rowOff>
    </xdr:to>
    <xdr:pic>
      <xdr:nvPicPr>
        <xdr:cNvPr id="42" name="Рисунок 82"/>
        <xdr:cNvPicPr>
          <a:picLocks noChangeAspect="1"/>
        </xdr:cNvPicPr>
      </xdr:nvPicPr>
      <xdr:blipFill>
        <a:blip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32364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45</xdr:row>
      <xdr:rowOff>57150</xdr:rowOff>
    </xdr:from>
    <xdr:to>
      <xdr:col>4</xdr:col>
      <xdr:colOff>768450</xdr:colOff>
      <xdr:row>45</xdr:row>
      <xdr:rowOff>721519</xdr:rowOff>
    </xdr:to>
    <xdr:pic>
      <xdr:nvPicPr>
        <xdr:cNvPr id="43" name="Рисунок 84"/>
        <xdr:cNvPicPr>
          <a:picLocks noChangeAspect="1"/>
        </xdr:cNvPicPr>
      </xdr:nvPicPr>
      <xdr:blipFill>
        <a:blip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33126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46</xdr:row>
      <xdr:rowOff>57150</xdr:rowOff>
    </xdr:from>
    <xdr:to>
      <xdr:col>4</xdr:col>
      <xdr:colOff>768450</xdr:colOff>
      <xdr:row>46</xdr:row>
      <xdr:rowOff>721519</xdr:rowOff>
    </xdr:to>
    <xdr:pic>
      <xdr:nvPicPr>
        <xdr:cNvPr id="44" name="Рисунок 86"/>
        <xdr:cNvPicPr>
          <a:picLocks noChangeAspect="1"/>
        </xdr:cNvPicPr>
      </xdr:nvPicPr>
      <xdr:blipFill>
        <a:blip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33888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47</xdr:row>
      <xdr:rowOff>57150</xdr:rowOff>
    </xdr:from>
    <xdr:to>
      <xdr:col>4</xdr:col>
      <xdr:colOff>768450</xdr:colOff>
      <xdr:row>47</xdr:row>
      <xdr:rowOff>721519</xdr:rowOff>
    </xdr:to>
    <xdr:pic>
      <xdr:nvPicPr>
        <xdr:cNvPr id="45" name="Рисунок 88"/>
        <xdr:cNvPicPr>
          <a:picLocks noChangeAspect="1"/>
        </xdr:cNvPicPr>
      </xdr:nvPicPr>
      <xdr:blipFill>
        <a:blip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34650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48</xdr:row>
      <xdr:rowOff>57150</xdr:rowOff>
    </xdr:from>
    <xdr:to>
      <xdr:col>4</xdr:col>
      <xdr:colOff>768450</xdr:colOff>
      <xdr:row>48</xdr:row>
      <xdr:rowOff>721519</xdr:rowOff>
    </xdr:to>
    <xdr:pic>
      <xdr:nvPicPr>
        <xdr:cNvPr id="46" name="Рисунок 90"/>
        <xdr:cNvPicPr>
          <a:picLocks noChangeAspect="1"/>
        </xdr:cNvPicPr>
      </xdr:nvPicPr>
      <xdr:blipFill>
        <a:blip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35412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49</xdr:row>
      <xdr:rowOff>57150</xdr:rowOff>
    </xdr:from>
    <xdr:to>
      <xdr:col>4</xdr:col>
      <xdr:colOff>768450</xdr:colOff>
      <xdr:row>49</xdr:row>
      <xdr:rowOff>721519</xdr:rowOff>
    </xdr:to>
    <xdr:pic>
      <xdr:nvPicPr>
        <xdr:cNvPr id="47" name="Рисунок 92"/>
        <xdr:cNvPicPr>
          <a:picLocks noChangeAspect="1"/>
        </xdr:cNvPicPr>
      </xdr:nvPicPr>
      <xdr:blipFill>
        <a:blip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36174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50</xdr:row>
      <xdr:rowOff>57150</xdr:rowOff>
    </xdr:from>
    <xdr:to>
      <xdr:col>4</xdr:col>
      <xdr:colOff>768450</xdr:colOff>
      <xdr:row>50</xdr:row>
      <xdr:rowOff>721519</xdr:rowOff>
    </xdr:to>
    <xdr:pic>
      <xdr:nvPicPr>
        <xdr:cNvPr id="48" name="Рисунок 94"/>
        <xdr:cNvPicPr>
          <a:picLocks noChangeAspect="1"/>
        </xdr:cNvPicPr>
      </xdr:nvPicPr>
      <xdr:blipFill>
        <a:blip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36936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121367</xdr:colOff>
      <xdr:row>51</xdr:row>
      <xdr:rowOff>57150</xdr:rowOff>
    </xdr:from>
    <xdr:to>
      <xdr:col>4</xdr:col>
      <xdr:colOff>751163</xdr:colOff>
      <xdr:row>51</xdr:row>
      <xdr:rowOff>721519</xdr:rowOff>
    </xdr:to>
    <xdr:pic>
      <xdr:nvPicPr>
        <xdr:cNvPr id="49" name="Рисунок 96"/>
        <xdr:cNvPicPr>
          <a:picLocks noChangeAspect="1"/>
        </xdr:cNvPicPr>
      </xdr:nvPicPr>
      <xdr:blipFill>
        <a:blip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3150" y="37698045"/>
          <a:ext cx="62928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52</xdr:row>
      <xdr:rowOff>57150</xdr:rowOff>
    </xdr:from>
    <xdr:to>
      <xdr:col>4</xdr:col>
      <xdr:colOff>768450</xdr:colOff>
      <xdr:row>52</xdr:row>
      <xdr:rowOff>721519</xdr:rowOff>
    </xdr:to>
    <xdr:pic>
      <xdr:nvPicPr>
        <xdr:cNvPr id="50" name="Рисунок 98"/>
        <xdr:cNvPicPr>
          <a:picLocks noChangeAspect="1"/>
        </xdr:cNvPicPr>
      </xdr:nvPicPr>
      <xdr:blipFill>
        <a:blip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38460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121367</xdr:colOff>
      <xdr:row>53</xdr:row>
      <xdr:rowOff>57150</xdr:rowOff>
    </xdr:from>
    <xdr:to>
      <xdr:col>4</xdr:col>
      <xdr:colOff>751163</xdr:colOff>
      <xdr:row>53</xdr:row>
      <xdr:rowOff>721519</xdr:rowOff>
    </xdr:to>
    <xdr:pic>
      <xdr:nvPicPr>
        <xdr:cNvPr id="51" name="Рисунок 100"/>
        <xdr:cNvPicPr>
          <a:picLocks noChangeAspect="1"/>
        </xdr:cNvPicPr>
      </xdr:nvPicPr>
      <xdr:blipFill>
        <a:blip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3150" y="39222045"/>
          <a:ext cx="629285" cy="664210"/>
        </a:xfrm>
        <a:prstGeom prst="rect">
          <a:avLst/>
        </a:prstGeom>
      </xdr:spPr>
    </xdr:pic>
    <xdr:clientData/>
  </xdr:twoCellAnchor>
  <xdr:twoCellAnchor>
    <xdr:from>
      <xdr:col>4</xdr:col>
      <xdr:colOff>121367</xdr:colOff>
      <xdr:row>54</xdr:row>
      <xdr:rowOff>57150</xdr:rowOff>
    </xdr:from>
    <xdr:to>
      <xdr:col>4</xdr:col>
      <xdr:colOff>751163</xdr:colOff>
      <xdr:row>54</xdr:row>
      <xdr:rowOff>721519</xdr:rowOff>
    </xdr:to>
    <xdr:pic>
      <xdr:nvPicPr>
        <xdr:cNvPr id="52" name="Рисунок 102"/>
        <xdr:cNvPicPr>
          <a:picLocks noChangeAspect="1"/>
        </xdr:cNvPicPr>
      </xdr:nvPicPr>
      <xdr:blipFill>
        <a:blip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3150" y="39984045"/>
          <a:ext cx="62928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55</xdr:row>
      <xdr:rowOff>57150</xdr:rowOff>
    </xdr:from>
    <xdr:to>
      <xdr:col>4</xdr:col>
      <xdr:colOff>768450</xdr:colOff>
      <xdr:row>55</xdr:row>
      <xdr:rowOff>721519</xdr:rowOff>
    </xdr:to>
    <xdr:pic>
      <xdr:nvPicPr>
        <xdr:cNvPr id="53" name="Рисунок 104"/>
        <xdr:cNvPicPr>
          <a:picLocks noChangeAspect="1"/>
        </xdr:cNvPicPr>
      </xdr:nvPicPr>
      <xdr:blipFill>
        <a:blip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40746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56</xdr:row>
      <xdr:rowOff>57150</xdr:rowOff>
    </xdr:from>
    <xdr:to>
      <xdr:col>4</xdr:col>
      <xdr:colOff>768450</xdr:colOff>
      <xdr:row>56</xdr:row>
      <xdr:rowOff>721519</xdr:rowOff>
    </xdr:to>
    <xdr:pic>
      <xdr:nvPicPr>
        <xdr:cNvPr id="54" name="Рисунок 106"/>
        <xdr:cNvPicPr>
          <a:picLocks noChangeAspect="1"/>
        </xdr:cNvPicPr>
      </xdr:nvPicPr>
      <xdr:blipFill>
        <a:blip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41508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57</xdr:row>
      <xdr:rowOff>57150</xdr:rowOff>
    </xdr:from>
    <xdr:to>
      <xdr:col>4</xdr:col>
      <xdr:colOff>768450</xdr:colOff>
      <xdr:row>57</xdr:row>
      <xdr:rowOff>721519</xdr:rowOff>
    </xdr:to>
    <xdr:pic>
      <xdr:nvPicPr>
        <xdr:cNvPr id="55" name="Рисунок 108"/>
        <xdr:cNvPicPr>
          <a:picLocks noChangeAspect="1"/>
        </xdr:cNvPicPr>
      </xdr:nvPicPr>
      <xdr:blipFill>
        <a:blip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42270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58</xdr:row>
      <xdr:rowOff>57150</xdr:rowOff>
    </xdr:from>
    <xdr:to>
      <xdr:col>4</xdr:col>
      <xdr:colOff>768450</xdr:colOff>
      <xdr:row>58</xdr:row>
      <xdr:rowOff>721519</xdr:rowOff>
    </xdr:to>
    <xdr:pic>
      <xdr:nvPicPr>
        <xdr:cNvPr id="56" name="Рисунок 110"/>
        <xdr:cNvPicPr>
          <a:picLocks noChangeAspect="1"/>
        </xdr:cNvPicPr>
      </xdr:nvPicPr>
      <xdr:blipFill>
        <a:blip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43032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59</xdr:row>
      <xdr:rowOff>57150</xdr:rowOff>
    </xdr:from>
    <xdr:to>
      <xdr:col>4</xdr:col>
      <xdr:colOff>768450</xdr:colOff>
      <xdr:row>59</xdr:row>
      <xdr:rowOff>721519</xdr:rowOff>
    </xdr:to>
    <xdr:pic>
      <xdr:nvPicPr>
        <xdr:cNvPr id="57" name="Рисунок 112"/>
        <xdr:cNvPicPr>
          <a:picLocks noChangeAspect="1"/>
        </xdr:cNvPicPr>
      </xdr:nvPicPr>
      <xdr:blipFill>
        <a:blip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43794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60</xdr:row>
      <xdr:rowOff>57150</xdr:rowOff>
    </xdr:from>
    <xdr:to>
      <xdr:col>4</xdr:col>
      <xdr:colOff>768450</xdr:colOff>
      <xdr:row>60</xdr:row>
      <xdr:rowOff>721519</xdr:rowOff>
    </xdr:to>
    <xdr:pic>
      <xdr:nvPicPr>
        <xdr:cNvPr id="58" name="Рисунок 114"/>
        <xdr:cNvPicPr>
          <a:picLocks noChangeAspect="1"/>
        </xdr:cNvPicPr>
      </xdr:nvPicPr>
      <xdr:blipFill>
        <a:blip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44556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61</xdr:row>
      <xdr:rowOff>57150</xdr:rowOff>
    </xdr:from>
    <xdr:to>
      <xdr:col>4</xdr:col>
      <xdr:colOff>768450</xdr:colOff>
      <xdr:row>61</xdr:row>
      <xdr:rowOff>721519</xdr:rowOff>
    </xdr:to>
    <xdr:pic>
      <xdr:nvPicPr>
        <xdr:cNvPr id="59" name="Рисунок 116"/>
        <xdr:cNvPicPr>
          <a:picLocks noChangeAspect="1"/>
        </xdr:cNvPicPr>
      </xdr:nvPicPr>
      <xdr:blipFill>
        <a:blip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45318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62</xdr:row>
      <xdr:rowOff>57150</xdr:rowOff>
    </xdr:from>
    <xdr:to>
      <xdr:col>4</xdr:col>
      <xdr:colOff>768450</xdr:colOff>
      <xdr:row>62</xdr:row>
      <xdr:rowOff>721519</xdr:rowOff>
    </xdr:to>
    <xdr:pic>
      <xdr:nvPicPr>
        <xdr:cNvPr id="60" name="Рисунок 118"/>
        <xdr:cNvPicPr>
          <a:picLocks noChangeAspect="1"/>
        </xdr:cNvPicPr>
      </xdr:nvPicPr>
      <xdr:blipFill>
        <a:blip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46080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217488</xdr:colOff>
      <xdr:row>63</xdr:row>
      <xdr:rowOff>57150</xdr:rowOff>
    </xdr:from>
    <xdr:to>
      <xdr:col>4</xdr:col>
      <xdr:colOff>655043</xdr:colOff>
      <xdr:row>63</xdr:row>
      <xdr:rowOff>721519</xdr:rowOff>
    </xdr:to>
    <xdr:pic>
      <xdr:nvPicPr>
        <xdr:cNvPr id="61" name="Рисунок 120"/>
        <xdr:cNvPicPr>
          <a:picLocks noChangeAspect="1"/>
        </xdr:cNvPicPr>
      </xdr:nvPicPr>
      <xdr:blipFill>
        <a:blip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9035" y="46842045"/>
          <a:ext cx="43751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64</xdr:row>
      <xdr:rowOff>57150</xdr:rowOff>
    </xdr:from>
    <xdr:to>
      <xdr:col>4</xdr:col>
      <xdr:colOff>768450</xdr:colOff>
      <xdr:row>64</xdr:row>
      <xdr:rowOff>721519</xdr:rowOff>
    </xdr:to>
    <xdr:pic>
      <xdr:nvPicPr>
        <xdr:cNvPr id="62" name="Рисунок 122"/>
        <xdr:cNvPicPr>
          <a:picLocks noChangeAspect="1"/>
        </xdr:cNvPicPr>
      </xdr:nvPicPr>
      <xdr:blipFill>
        <a:blip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47604045"/>
          <a:ext cx="664845" cy="664210"/>
        </a:xfrm>
        <a:prstGeom prst="rect">
          <a:avLst/>
        </a:prstGeom>
      </xdr:spPr>
    </xdr:pic>
    <xdr:clientData/>
  </xdr:twoCellAnchor>
  <xdr:twoCellAnchor>
    <xdr:from>
      <xdr:col>4</xdr:col>
      <xdr:colOff>104081</xdr:colOff>
      <xdr:row>10</xdr:row>
      <xdr:rowOff>57150</xdr:rowOff>
    </xdr:from>
    <xdr:to>
      <xdr:col>4</xdr:col>
      <xdr:colOff>768450</xdr:colOff>
      <xdr:row>10</xdr:row>
      <xdr:rowOff>721519</xdr:rowOff>
    </xdr:to>
    <xdr:pic>
      <xdr:nvPicPr>
        <xdr:cNvPr id="63" name="Рисунок 372"/>
        <xdr:cNvPicPr>
          <a:picLocks noChangeAspect="1"/>
        </xdr:cNvPicPr>
      </xdr:nvPicPr>
      <xdr:blipFill>
        <a:blip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370" y="6456045"/>
          <a:ext cx="664845" cy="664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Q65"/>
  <sheetViews>
    <sheetView showGridLines="0" tabSelected="1" workbookViewId="0">
      <selection activeCell="K1" sqref="K$1:K$1048576"/>
    </sheetView>
  </sheetViews>
  <sheetFormatPr defaultColWidth="11" defaultRowHeight="13"/>
  <cols>
    <col min="1" max="1" width="5.70909090909091" style="3" customWidth="1"/>
    <col min="2" max="2" width="11.4272727272727" style="3"/>
    <col min="3" max="3" width="12.8545454545455" style="3" customWidth="1"/>
    <col min="4" max="4" width="20" style="3" customWidth="1"/>
    <col min="5" max="5" width="12.7090909090909" style="3" customWidth="1"/>
    <col min="6" max="6" width="15.5727272727273" style="3" customWidth="1"/>
    <col min="7" max="7" width="13.4272727272727" style="3" customWidth="1"/>
    <col min="8" max="10" width="12.7090909090909" style="3" customWidth="1"/>
    <col min="11" max="39" width="5.70909090909091" style="3" customWidth="1"/>
    <col min="40" max="40" width="12.7090909090909" style="3" customWidth="1"/>
    <col min="41" max="69" width="5.70909090909091" style="3" customWidth="1"/>
    <col min="70" max="16382" width="11.4272727272727" style="3"/>
    <col min="16383" max="16384" width="11" style="3"/>
  </cols>
  <sheetData>
    <row r="1" ht="21.95" customHeight="1"/>
    <row r="2" s="1" customFormat="1" ht="21.95" customHeight="1" spans="10:69">
      <c r="J2" s="7">
        <f>+SUBTOTAL(9,J4:J65)</f>
        <v>0</v>
      </c>
      <c r="AO2" s="8" t="s">
        <v>0</v>
      </c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</row>
    <row r="3" s="2" customFormat="1" ht="39.95" customHeight="1" spans="2:69"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0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>
        <v>3.5</v>
      </c>
      <c r="R3" s="4">
        <v>4</v>
      </c>
      <c r="S3" s="4">
        <v>4.5</v>
      </c>
      <c r="T3" s="4">
        <v>5</v>
      </c>
      <c r="U3" s="4">
        <v>5.5</v>
      </c>
      <c r="V3" s="4">
        <v>6</v>
      </c>
      <c r="W3" s="4">
        <v>6.5</v>
      </c>
      <c r="X3" s="4">
        <v>7</v>
      </c>
      <c r="Y3" s="4">
        <v>7.5</v>
      </c>
      <c r="Z3" s="4" t="s">
        <v>15</v>
      </c>
      <c r="AA3" s="4">
        <v>8</v>
      </c>
      <c r="AB3" s="4">
        <v>8.5</v>
      </c>
      <c r="AC3" s="4" t="s">
        <v>16</v>
      </c>
      <c r="AD3" s="4">
        <v>9</v>
      </c>
      <c r="AE3" s="4">
        <v>9.5</v>
      </c>
      <c r="AF3" s="4" t="s">
        <v>17</v>
      </c>
      <c r="AG3" s="4">
        <v>10</v>
      </c>
      <c r="AH3" s="4">
        <v>10.5</v>
      </c>
      <c r="AI3" s="4" t="s">
        <v>18</v>
      </c>
      <c r="AJ3" s="4">
        <v>11</v>
      </c>
      <c r="AK3" s="4">
        <v>11.5</v>
      </c>
      <c r="AL3" s="4">
        <v>12</v>
      </c>
      <c r="AM3" s="4">
        <v>13</v>
      </c>
      <c r="AN3" s="4" t="s">
        <v>19</v>
      </c>
      <c r="AO3" s="9" t="s">
        <v>9</v>
      </c>
      <c r="AP3" s="9" t="s">
        <v>10</v>
      </c>
      <c r="AQ3" s="9" t="s">
        <v>11</v>
      </c>
      <c r="AR3" s="9" t="s">
        <v>12</v>
      </c>
      <c r="AS3" s="9" t="s">
        <v>13</v>
      </c>
      <c r="AT3" s="9" t="s">
        <v>14</v>
      </c>
      <c r="AU3" s="9">
        <v>3.5</v>
      </c>
      <c r="AV3" s="9">
        <v>4</v>
      </c>
      <c r="AW3" s="9">
        <v>4.5</v>
      </c>
      <c r="AX3" s="9">
        <v>5</v>
      </c>
      <c r="AY3" s="9">
        <v>5.5</v>
      </c>
      <c r="AZ3" s="9">
        <v>6</v>
      </c>
      <c r="BA3" s="9">
        <v>6.5</v>
      </c>
      <c r="BB3" s="9">
        <v>7</v>
      </c>
      <c r="BC3" s="9">
        <v>7.5</v>
      </c>
      <c r="BD3" s="9" t="s">
        <v>15</v>
      </c>
      <c r="BE3" s="9">
        <v>8</v>
      </c>
      <c r="BF3" s="9">
        <v>8.5</v>
      </c>
      <c r="BG3" s="9" t="s">
        <v>16</v>
      </c>
      <c r="BH3" s="9">
        <v>9</v>
      </c>
      <c r="BI3" s="9">
        <v>9.5</v>
      </c>
      <c r="BJ3" s="9" t="s">
        <v>17</v>
      </c>
      <c r="BK3" s="9">
        <v>10</v>
      </c>
      <c r="BL3" s="9">
        <v>10.5</v>
      </c>
      <c r="BM3" s="9" t="s">
        <v>18</v>
      </c>
      <c r="BN3" s="9">
        <v>11</v>
      </c>
      <c r="BO3" s="9">
        <v>11.5</v>
      </c>
      <c r="BP3" s="9">
        <v>12</v>
      </c>
      <c r="BQ3" s="9">
        <v>13</v>
      </c>
    </row>
    <row r="4" ht="60" customHeight="1" spans="2:69">
      <c r="B4" s="5" t="s">
        <v>20</v>
      </c>
      <c r="C4" s="5" t="s">
        <v>21</v>
      </c>
      <c r="D4" s="5" t="s">
        <v>22</v>
      </c>
      <c r="E4" s="5"/>
      <c r="F4" s="5" t="s">
        <v>23</v>
      </c>
      <c r="G4" s="5" t="s">
        <v>24</v>
      </c>
      <c r="H4" s="6">
        <v>34.56</v>
      </c>
      <c r="I4" s="6">
        <v>17.28</v>
      </c>
      <c r="J4" s="5">
        <f>+SUM(AO4:BQ4)</f>
        <v>0</v>
      </c>
      <c r="K4" s="5"/>
      <c r="L4" s="5"/>
      <c r="M4" s="5">
        <v>4</v>
      </c>
      <c r="N4" s="5">
        <v>11</v>
      </c>
      <c r="O4" s="5">
        <v>7</v>
      </c>
      <c r="P4" s="5">
        <v>6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>
        <v>28</v>
      </c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</row>
    <row r="5" ht="60" customHeight="1" spans="2:69">
      <c r="B5" s="5" t="s">
        <v>25</v>
      </c>
      <c r="C5" s="5" t="s">
        <v>21</v>
      </c>
      <c r="D5" s="5" t="s">
        <v>26</v>
      </c>
      <c r="E5" s="5"/>
      <c r="F5" s="5" t="s">
        <v>23</v>
      </c>
      <c r="G5" s="5" t="s">
        <v>24</v>
      </c>
      <c r="H5" s="6">
        <v>34.56</v>
      </c>
      <c r="I5" s="6">
        <v>17.28</v>
      </c>
      <c r="J5" s="5">
        <f t="shared" ref="J5:J65" si="0">+SUM(AO5:BQ5)</f>
        <v>0</v>
      </c>
      <c r="K5" s="5"/>
      <c r="L5" s="5"/>
      <c r="M5" s="5">
        <v>3</v>
      </c>
      <c r="N5" s="5">
        <v>6</v>
      </c>
      <c r="O5" s="5">
        <v>2</v>
      </c>
      <c r="P5" s="5">
        <v>2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>
        <v>13</v>
      </c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</row>
    <row r="6" ht="60" customHeight="1" spans="2:69">
      <c r="B6" s="5" t="s">
        <v>27</v>
      </c>
      <c r="C6" s="5" t="s">
        <v>21</v>
      </c>
      <c r="D6" s="5" t="s">
        <v>28</v>
      </c>
      <c r="E6" s="5"/>
      <c r="F6" s="5" t="s">
        <v>23</v>
      </c>
      <c r="G6" s="5" t="s">
        <v>24</v>
      </c>
      <c r="H6" s="6">
        <v>37.8</v>
      </c>
      <c r="I6" s="6">
        <v>18.9</v>
      </c>
      <c r="J6" s="5">
        <f t="shared" si="0"/>
        <v>0</v>
      </c>
      <c r="K6" s="5"/>
      <c r="L6" s="5"/>
      <c r="M6" s="5">
        <v>3</v>
      </c>
      <c r="N6" s="5">
        <v>6</v>
      </c>
      <c r="O6" s="5">
        <v>2</v>
      </c>
      <c r="P6" s="5">
        <v>2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>
        <v>13</v>
      </c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</row>
    <row r="7" ht="60" customHeight="1" spans="2:69">
      <c r="B7" s="5" t="s">
        <v>29</v>
      </c>
      <c r="C7" s="5" t="s">
        <v>30</v>
      </c>
      <c r="D7" s="5" t="s">
        <v>31</v>
      </c>
      <c r="E7" s="5"/>
      <c r="F7" s="5" t="s">
        <v>32</v>
      </c>
      <c r="G7" s="5" t="s">
        <v>33</v>
      </c>
      <c r="H7" s="6">
        <v>162</v>
      </c>
      <c r="I7" s="6">
        <v>81</v>
      </c>
      <c r="J7" s="5">
        <f t="shared" si="0"/>
        <v>0</v>
      </c>
      <c r="K7" s="5"/>
      <c r="L7" s="5"/>
      <c r="M7" s="5"/>
      <c r="N7" s="5"/>
      <c r="O7" s="5"/>
      <c r="P7" s="5"/>
      <c r="Q7" s="5"/>
      <c r="R7" s="5">
        <v>1</v>
      </c>
      <c r="S7" s="5">
        <v>7</v>
      </c>
      <c r="T7" s="5"/>
      <c r="U7" s="5"/>
      <c r="V7" s="5">
        <v>2</v>
      </c>
      <c r="W7" s="5">
        <v>8</v>
      </c>
      <c r="X7" s="5">
        <v>1</v>
      </c>
      <c r="Y7" s="5">
        <v>5</v>
      </c>
      <c r="Z7" s="5"/>
      <c r="AA7" s="5">
        <v>3</v>
      </c>
      <c r="AB7" s="5">
        <v>2</v>
      </c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>
        <v>29</v>
      </c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</row>
    <row r="8" ht="60" customHeight="1" spans="2:69">
      <c r="B8" s="5" t="s">
        <v>34</v>
      </c>
      <c r="C8" s="5" t="s">
        <v>35</v>
      </c>
      <c r="D8" s="5" t="s">
        <v>36</v>
      </c>
      <c r="E8" s="5"/>
      <c r="F8" s="5" t="s">
        <v>32</v>
      </c>
      <c r="G8" s="5" t="s">
        <v>33</v>
      </c>
      <c r="H8" s="6">
        <v>194.4</v>
      </c>
      <c r="I8" s="6">
        <v>97.2</v>
      </c>
      <c r="J8" s="5">
        <f t="shared" si="0"/>
        <v>0</v>
      </c>
      <c r="K8" s="5"/>
      <c r="L8" s="5"/>
      <c r="M8" s="5"/>
      <c r="N8" s="5"/>
      <c r="O8" s="5"/>
      <c r="P8" s="5"/>
      <c r="Q8" s="5"/>
      <c r="R8" s="5">
        <v>6</v>
      </c>
      <c r="S8" s="5"/>
      <c r="T8" s="5"/>
      <c r="U8" s="5"/>
      <c r="V8" s="5"/>
      <c r="W8" s="5"/>
      <c r="X8" s="5">
        <v>2</v>
      </c>
      <c r="Y8" s="5"/>
      <c r="Z8" s="5"/>
      <c r="AA8" s="5">
        <v>6</v>
      </c>
      <c r="AB8" s="5">
        <v>8</v>
      </c>
      <c r="AC8" s="5"/>
      <c r="AD8" s="5">
        <v>12</v>
      </c>
      <c r="AE8" s="5">
        <v>22</v>
      </c>
      <c r="AF8" s="5"/>
      <c r="AG8" s="5">
        <v>2</v>
      </c>
      <c r="AH8" s="5">
        <v>1</v>
      </c>
      <c r="AI8" s="5"/>
      <c r="AJ8" s="5"/>
      <c r="AK8" s="5"/>
      <c r="AL8" s="5"/>
      <c r="AM8" s="5"/>
      <c r="AN8" s="5">
        <v>59</v>
      </c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</row>
    <row r="9" ht="60" customHeight="1" spans="2:69">
      <c r="B9" s="5" t="s">
        <v>37</v>
      </c>
      <c r="C9" s="5" t="s">
        <v>38</v>
      </c>
      <c r="D9" s="5" t="s">
        <v>39</v>
      </c>
      <c r="E9" s="5"/>
      <c r="F9" s="5" t="s">
        <v>32</v>
      </c>
      <c r="G9" s="5" t="s">
        <v>33</v>
      </c>
      <c r="H9" s="6">
        <v>162</v>
      </c>
      <c r="I9" s="6">
        <v>81</v>
      </c>
      <c r="J9" s="5">
        <f t="shared" si="0"/>
        <v>0</v>
      </c>
      <c r="K9" s="5"/>
      <c r="L9" s="5"/>
      <c r="M9" s="5"/>
      <c r="N9" s="5"/>
      <c r="O9" s="5"/>
      <c r="P9" s="5"/>
      <c r="Q9" s="5"/>
      <c r="R9" s="5"/>
      <c r="S9" s="5">
        <v>1</v>
      </c>
      <c r="T9" s="5">
        <v>6</v>
      </c>
      <c r="U9" s="5">
        <v>1</v>
      </c>
      <c r="V9" s="5">
        <v>1</v>
      </c>
      <c r="W9" s="5">
        <v>1</v>
      </c>
      <c r="X9" s="5">
        <v>1</v>
      </c>
      <c r="Y9" s="5">
        <v>1</v>
      </c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>
        <v>12</v>
      </c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</row>
    <row r="10" ht="60" customHeight="1" spans="2:69">
      <c r="B10" s="5" t="s">
        <v>40</v>
      </c>
      <c r="C10" s="5" t="s">
        <v>41</v>
      </c>
      <c r="D10" s="5" t="s">
        <v>39</v>
      </c>
      <c r="E10" s="5"/>
      <c r="F10" s="5" t="s">
        <v>32</v>
      </c>
      <c r="G10" s="5" t="s">
        <v>33</v>
      </c>
      <c r="H10" s="6">
        <v>135</v>
      </c>
      <c r="I10" s="6">
        <v>67.5</v>
      </c>
      <c r="J10" s="5">
        <f t="shared" si="0"/>
        <v>0</v>
      </c>
      <c r="K10" s="5"/>
      <c r="L10" s="5"/>
      <c r="M10" s="5"/>
      <c r="N10" s="5"/>
      <c r="O10" s="5"/>
      <c r="P10" s="5"/>
      <c r="Q10" s="5"/>
      <c r="R10" s="5"/>
      <c r="S10" s="5">
        <v>1</v>
      </c>
      <c r="T10" s="5">
        <v>1</v>
      </c>
      <c r="U10" s="5">
        <v>1</v>
      </c>
      <c r="V10" s="5">
        <v>1</v>
      </c>
      <c r="W10" s="5">
        <v>1</v>
      </c>
      <c r="X10" s="5"/>
      <c r="Y10" s="5">
        <v>1</v>
      </c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>
        <v>6</v>
      </c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</row>
    <row r="11" ht="60" customHeight="1" spans="2:69">
      <c r="B11" s="5" t="s">
        <v>42</v>
      </c>
      <c r="C11" s="5" t="s">
        <v>43</v>
      </c>
      <c r="D11" s="5" t="s">
        <v>39</v>
      </c>
      <c r="E11" s="5"/>
      <c r="F11" s="5" t="s">
        <v>32</v>
      </c>
      <c r="G11" s="5" t="s">
        <v>33</v>
      </c>
      <c r="H11" s="6">
        <v>172.8</v>
      </c>
      <c r="I11" s="6">
        <v>86.4</v>
      </c>
      <c r="J11" s="5">
        <f t="shared" si="0"/>
        <v>0</v>
      </c>
      <c r="K11" s="5"/>
      <c r="L11" s="5"/>
      <c r="M11" s="5"/>
      <c r="N11" s="5"/>
      <c r="O11" s="5"/>
      <c r="P11" s="5"/>
      <c r="Q11" s="5"/>
      <c r="R11" s="5">
        <v>1</v>
      </c>
      <c r="S11" s="5"/>
      <c r="T11" s="5"/>
      <c r="U11" s="5">
        <v>4</v>
      </c>
      <c r="V11" s="5"/>
      <c r="W11" s="5">
        <v>1</v>
      </c>
      <c r="X11" s="5">
        <v>1</v>
      </c>
      <c r="Y11" s="5">
        <v>1</v>
      </c>
      <c r="Z11" s="5"/>
      <c r="AA11" s="5">
        <v>1</v>
      </c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>
        <v>9</v>
      </c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</row>
    <row r="12" ht="60" customHeight="1" spans="2:69">
      <c r="B12" s="5" t="s">
        <v>29</v>
      </c>
      <c r="C12" s="5" t="s">
        <v>38</v>
      </c>
      <c r="D12" s="5" t="s">
        <v>31</v>
      </c>
      <c r="E12" s="5"/>
      <c r="F12" s="5" t="s">
        <v>32</v>
      </c>
      <c r="G12" s="5" t="s">
        <v>33</v>
      </c>
      <c r="H12" s="6">
        <v>162</v>
      </c>
      <c r="I12" s="6">
        <v>81</v>
      </c>
      <c r="J12" s="5">
        <f t="shared" si="0"/>
        <v>0</v>
      </c>
      <c r="K12" s="5"/>
      <c r="L12" s="5"/>
      <c r="M12" s="5"/>
      <c r="N12" s="5"/>
      <c r="O12" s="5"/>
      <c r="P12" s="5"/>
      <c r="Q12" s="5"/>
      <c r="R12" s="5">
        <v>1</v>
      </c>
      <c r="S12" s="5">
        <v>1</v>
      </c>
      <c r="T12" s="5">
        <v>2</v>
      </c>
      <c r="U12" s="5"/>
      <c r="V12" s="5"/>
      <c r="W12" s="5">
        <v>3</v>
      </c>
      <c r="X12" s="5">
        <v>1</v>
      </c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>
        <v>8</v>
      </c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</row>
    <row r="13" ht="60" customHeight="1" spans="2:69">
      <c r="B13" s="5" t="s">
        <v>44</v>
      </c>
      <c r="C13" s="5" t="s">
        <v>41</v>
      </c>
      <c r="D13" s="5" t="s">
        <v>39</v>
      </c>
      <c r="E13" s="5"/>
      <c r="F13" s="5" t="s">
        <v>32</v>
      </c>
      <c r="G13" s="5" t="s">
        <v>33</v>
      </c>
      <c r="H13" s="6">
        <v>135</v>
      </c>
      <c r="I13" s="6">
        <v>67.5</v>
      </c>
      <c r="J13" s="5">
        <f t="shared" si="0"/>
        <v>0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>
        <v>21</v>
      </c>
      <c r="W13" s="5">
        <v>9</v>
      </c>
      <c r="X13" s="5">
        <v>11</v>
      </c>
      <c r="Y13" s="5">
        <v>8</v>
      </c>
      <c r="Z13" s="5"/>
      <c r="AA13" s="5">
        <v>1</v>
      </c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>
        <v>50</v>
      </c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</row>
    <row r="14" ht="60" customHeight="1" spans="2:69">
      <c r="B14" s="5" t="s">
        <v>45</v>
      </c>
      <c r="C14" s="5" t="s">
        <v>46</v>
      </c>
      <c r="D14" s="5" t="s">
        <v>39</v>
      </c>
      <c r="E14" s="5"/>
      <c r="F14" s="5" t="s">
        <v>32</v>
      </c>
      <c r="G14" s="5" t="s">
        <v>33</v>
      </c>
      <c r="H14" s="6">
        <v>172.8</v>
      </c>
      <c r="I14" s="6">
        <v>86.4</v>
      </c>
      <c r="J14" s="5">
        <f t="shared" si="0"/>
        <v>0</v>
      </c>
      <c r="K14" s="5"/>
      <c r="L14" s="5"/>
      <c r="M14" s="5"/>
      <c r="N14" s="5"/>
      <c r="O14" s="5"/>
      <c r="P14" s="5"/>
      <c r="Q14" s="5"/>
      <c r="R14" s="5">
        <v>1</v>
      </c>
      <c r="S14" s="5">
        <v>1</v>
      </c>
      <c r="T14" s="5">
        <v>2</v>
      </c>
      <c r="U14" s="5">
        <v>2</v>
      </c>
      <c r="V14" s="5"/>
      <c r="W14" s="5"/>
      <c r="X14" s="5"/>
      <c r="Y14" s="5"/>
      <c r="Z14" s="5"/>
      <c r="AA14" s="5">
        <v>1</v>
      </c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>
        <v>7</v>
      </c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</row>
    <row r="15" ht="60" customHeight="1" spans="2:69">
      <c r="B15" s="5" t="s">
        <v>42</v>
      </c>
      <c r="C15" s="5" t="s">
        <v>47</v>
      </c>
      <c r="D15" s="5" t="s">
        <v>39</v>
      </c>
      <c r="E15" s="5"/>
      <c r="F15" s="5" t="s">
        <v>32</v>
      </c>
      <c r="G15" s="5" t="s">
        <v>33</v>
      </c>
      <c r="H15" s="6">
        <v>172.8</v>
      </c>
      <c r="I15" s="6">
        <v>86.4</v>
      </c>
      <c r="J15" s="5">
        <f t="shared" si="0"/>
        <v>0</v>
      </c>
      <c r="K15" s="5"/>
      <c r="L15" s="5"/>
      <c r="M15" s="5"/>
      <c r="N15" s="5"/>
      <c r="O15" s="5"/>
      <c r="P15" s="5"/>
      <c r="Q15" s="5"/>
      <c r="R15" s="5">
        <v>1</v>
      </c>
      <c r="S15" s="5"/>
      <c r="T15" s="5">
        <v>1</v>
      </c>
      <c r="U15" s="5">
        <v>3</v>
      </c>
      <c r="V15" s="5"/>
      <c r="W15" s="5">
        <v>1</v>
      </c>
      <c r="X15" s="5"/>
      <c r="Y15" s="5"/>
      <c r="Z15" s="5"/>
      <c r="AA15" s="5">
        <v>1</v>
      </c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>
        <v>7</v>
      </c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</row>
    <row r="16" ht="60" customHeight="1" spans="2:69">
      <c r="B16" s="5" t="s">
        <v>48</v>
      </c>
      <c r="C16" s="5" t="s">
        <v>49</v>
      </c>
      <c r="D16" s="5" t="s">
        <v>39</v>
      </c>
      <c r="E16" s="5"/>
      <c r="F16" s="5" t="s">
        <v>32</v>
      </c>
      <c r="G16" s="5" t="s">
        <v>33</v>
      </c>
      <c r="H16" s="6">
        <v>162</v>
      </c>
      <c r="I16" s="6">
        <v>81</v>
      </c>
      <c r="J16" s="5">
        <f t="shared" si="0"/>
        <v>0</v>
      </c>
      <c r="K16" s="5"/>
      <c r="L16" s="5"/>
      <c r="M16" s="5"/>
      <c r="N16" s="5"/>
      <c r="O16" s="5"/>
      <c r="P16" s="5"/>
      <c r="Q16" s="5"/>
      <c r="R16" s="5">
        <v>1</v>
      </c>
      <c r="S16" s="5"/>
      <c r="T16" s="5"/>
      <c r="U16" s="5">
        <v>1</v>
      </c>
      <c r="V16" s="5"/>
      <c r="W16" s="5"/>
      <c r="X16" s="5">
        <v>1</v>
      </c>
      <c r="Y16" s="5">
        <v>1</v>
      </c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>
        <v>4</v>
      </c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</row>
    <row r="17" ht="60" customHeight="1" spans="2:69">
      <c r="B17" s="5" t="s">
        <v>50</v>
      </c>
      <c r="C17" s="5" t="s">
        <v>35</v>
      </c>
      <c r="D17" s="5" t="s">
        <v>31</v>
      </c>
      <c r="E17" s="5"/>
      <c r="F17" s="5" t="s">
        <v>32</v>
      </c>
      <c r="G17" s="5" t="s">
        <v>33</v>
      </c>
      <c r="H17" s="6">
        <v>183.6</v>
      </c>
      <c r="I17" s="6">
        <v>91.8</v>
      </c>
      <c r="J17" s="5">
        <f t="shared" si="0"/>
        <v>0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>
        <v>23</v>
      </c>
      <c r="AC17" s="5"/>
      <c r="AD17" s="5"/>
      <c r="AE17" s="5">
        <v>2</v>
      </c>
      <c r="AF17" s="5"/>
      <c r="AG17" s="5">
        <v>4</v>
      </c>
      <c r="AH17" s="5">
        <v>3</v>
      </c>
      <c r="AI17" s="5"/>
      <c r="AJ17" s="5"/>
      <c r="AK17" s="5"/>
      <c r="AL17" s="5"/>
      <c r="AM17" s="5"/>
      <c r="AN17" s="5">
        <v>32</v>
      </c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</row>
    <row r="18" ht="60" customHeight="1" spans="2:69">
      <c r="B18" s="5" t="s">
        <v>51</v>
      </c>
      <c r="C18" s="5" t="s">
        <v>35</v>
      </c>
      <c r="D18" s="5" t="s">
        <v>39</v>
      </c>
      <c r="E18" s="5"/>
      <c r="F18" s="5" t="s">
        <v>32</v>
      </c>
      <c r="G18" s="5" t="s">
        <v>33</v>
      </c>
      <c r="H18" s="6">
        <v>172.8</v>
      </c>
      <c r="I18" s="6">
        <v>86.4</v>
      </c>
      <c r="J18" s="5">
        <f t="shared" si="0"/>
        <v>0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>
        <v>1</v>
      </c>
      <c r="AB18" s="5"/>
      <c r="AC18" s="5"/>
      <c r="AD18" s="5"/>
      <c r="AE18" s="5">
        <v>1</v>
      </c>
      <c r="AF18" s="5"/>
      <c r="AG18" s="5"/>
      <c r="AH18" s="5">
        <v>4</v>
      </c>
      <c r="AI18" s="5"/>
      <c r="AJ18" s="5"/>
      <c r="AK18" s="5"/>
      <c r="AL18" s="5"/>
      <c r="AM18" s="5"/>
      <c r="AN18" s="5">
        <v>6</v>
      </c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</row>
    <row r="19" ht="60" customHeight="1" spans="2:69">
      <c r="B19" s="5" t="s">
        <v>52</v>
      </c>
      <c r="C19" s="5" t="s">
        <v>53</v>
      </c>
      <c r="D19" s="5" t="s">
        <v>54</v>
      </c>
      <c r="E19" s="5"/>
      <c r="F19" s="5" t="s">
        <v>32</v>
      </c>
      <c r="G19" s="5" t="s">
        <v>33</v>
      </c>
      <c r="H19" s="6">
        <v>162</v>
      </c>
      <c r="I19" s="6">
        <v>81</v>
      </c>
      <c r="J19" s="5">
        <f t="shared" si="0"/>
        <v>0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>
        <v>8</v>
      </c>
      <c r="V19" s="5"/>
      <c r="W19" s="5"/>
      <c r="X19" s="5"/>
      <c r="Y19" s="5">
        <v>1</v>
      </c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>
        <v>9</v>
      </c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</row>
    <row r="20" ht="60" customHeight="1" spans="2:69">
      <c r="B20" s="5" t="s">
        <v>55</v>
      </c>
      <c r="C20" s="5" t="s">
        <v>35</v>
      </c>
      <c r="D20" s="5" t="s">
        <v>39</v>
      </c>
      <c r="E20" s="5"/>
      <c r="F20" s="5" t="s">
        <v>32</v>
      </c>
      <c r="G20" s="5" t="s">
        <v>33</v>
      </c>
      <c r="H20" s="6">
        <v>162</v>
      </c>
      <c r="I20" s="6">
        <v>81</v>
      </c>
      <c r="J20" s="5">
        <f t="shared" si="0"/>
        <v>0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>
        <v>1</v>
      </c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>
        <v>1</v>
      </c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</row>
    <row r="21" ht="60" customHeight="1" spans="2:69">
      <c r="B21" s="5" t="s">
        <v>56</v>
      </c>
      <c r="C21" s="5" t="s">
        <v>57</v>
      </c>
      <c r="D21" s="5" t="s">
        <v>39</v>
      </c>
      <c r="E21" s="5"/>
      <c r="F21" s="5" t="s">
        <v>32</v>
      </c>
      <c r="G21" s="5" t="s">
        <v>24</v>
      </c>
      <c r="H21" s="6">
        <v>159.84</v>
      </c>
      <c r="I21" s="6">
        <v>79.92</v>
      </c>
      <c r="J21" s="5">
        <f t="shared" si="0"/>
        <v>0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>
        <v>4</v>
      </c>
      <c r="X21" s="5">
        <v>4</v>
      </c>
      <c r="Y21" s="5">
        <v>5</v>
      </c>
      <c r="Z21" s="5"/>
      <c r="AA21" s="5">
        <v>2</v>
      </c>
      <c r="AB21" s="5">
        <v>7</v>
      </c>
      <c r="AC21" s="5"/>
      <c r="AD21" s="5">
        <v>5</v>
      </c>
      <c r="AE21" s="5">
        <v>6</v>
      </c>
      <c r="AF21" s="5"/>
      <c r="AG21" s="5">
        <v>4</v>
      </c>
      <c r="AH21" s="5">
        <v>3</v>
      </c>
      <c r="AI21" s="5"/>
      <c r="AJ21" s="5">
        <v>6</v>
      </c>
      <c r="AK21" s="5"/>
      <c r="AL21" s="5"/>
      <c r="AM21" s="5"/>
      <c r="AN21" s="5">
        <v>46</v>
      </c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</row>
    <row r="22" ht="60" customHeight="1" spans="2:69">
      <c r="B22" s="5" t="s">
        <v>58</v>
      </c>
      <c r="C22" s="5" t="s">
        <v>59</v>
      </c>
      <c r="D22" s="5" t="s">
        <v>60</v>
      </c>
      <c r="E22" s="5"/>
      <c r="F22" s="5" t="s">
        <v>32</v>
      </c>
      <c r="G22" s="5" t="s">
        <v>24</v>
      </c>
      <c r="H22" s="6">
        <v>131.76</v>
      </c>
      <c r="I22" s="6">
        <v>65.88</v>
      </c>
      <c r="J22" s="5">
        <f t="shared" si="0"/>
        <v>0</v>
      </c>
      <c r="K22" s="5"/>
      <c r="L22" s="5"/>
      <c r="M22" s="5"/>
      <c r="N22" s="5"/>
      <c r="O22" s="5"/>
      <c r="P22" s="5"/>
      <c r="Q22" s="5"/>
      <c r="R22" s="5"/>
      <c r="S22" s="5"/>
      <c r="T22" s="5">
        <v>4</v>
      </c>
      <c r="U22" s="5">
        <v>6</v>
      </c>
      <c r="V22" s="5">
        <v>9</v>
      </c>
      <c r="W22" s="5">
        <v>3</v>
      </c>
      <c r="X22" s="5"/>
      <c r="Y22" s="5"/>
      <c r="Z22" s="5"/>
      <c r="AA22" s="5"/>
      <c r="AB22" s="5"/>
      <c r="AC22" s="5"/>
      <c r="AD22" s="5"/>
      <c r="AE22" s="5">
        <v>12</v>
      </c>
      <c r="AF22" s="5"/>
      <c r="AG22" s="5">
        <v>1</v>
      </c>
      <c r="AH22" s="5"/>
      <c r="AI22" s="5"/>
      <c r="AJ22" s="5"/>
      <c r="AK22" s="5"/>
      <c r="AL22" s="5"/>
      <c r="AM22" s="5"/>
      <c r="AN22" s="5">
        <v>35</v>
      </c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</row>
    <row r="23" ht="60" customHeight="1" spans="2:69">
      <c r="B23" s="5" t="s">
        <v>61</v>
      </c>
      <c r="C23" s="5" t="s">
        <v>62</v>
      </c>
      <c r="D23" s="5" t="s">
        <v>31</v>
      </c>
      <c r="E23" s="5"/>
      <c r="F23" s="5" t="s">
        <v>32</v>
      </c>
      <c r="G23" s="5" t="s">
        <v>24</v>
      </c>
      <c r="H23" s="6">
        <v>162</v>
      </c>
      <c r="I23" s="6">
        <v>81</v>
      </c>
      <c r="J23" s="5">
        <f t="shared" si="0"/>
        <v>0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>
        <v>9</v>
      </c>
      <c r="Y23" s="5">
        <v>18</v>
      </c>
      <c r="Z23" s="5"/>
      <c r="AA23" s="5">
        <v>8</v>
      </c>
      <c r="AB23" s="5">
        <v>1</v>
      </c>
      <c r="AC23" s="5"/>
      <c r="AD23" s="5">
        <v>1</v>
      </c>
      <c r="AE23" s="5">
        <v>10</v>
      </c>
      <c r="AF23" s="5"/>
      <c r="AG23" s="5">
        <v>15</v>
      </c>
      <c r="AH23" s="5">
        <v>1</v>
      </c>
      <c r="AI23" s="5"/>
      <c r="AJ23" s="5"/>
      <c r="AK23" s="5"/>
      <c r="AL23" s="5"/>
      <c r="AM23" s="5"/>
      <c r="AN23" s="5">
        <v>63</v>
      </c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</row>
    <row r="24" ht="60" customHeight="1" spans="2:69">
      <c r="B24" s="5" t="s">
        <v>63</v>
      </c>
      <c r="C24" s="5" t="s">
        <v>64</v>
      </c>
      <c r="D24" s="5" t="s">
        <v>65</v>
      </c>
      <c r="E24" s="5"/>
      <c r="F24" s="5" t="s">
        <v>32</v>
      </c>
      <c r="G24" s="5" t="s">
        <v>24</v>
      </c>
      <c r="H24" s="6">
        <v>151.2</v>
      </c>
      <c r="I24" s="6">
        <v>75.6</v>
      </c>
      <c r="J24" s="5">
        <f t="shared" si="0"/>
        <v>0</v>
      </c>
      <c r="K24" s="5"/>
      <c r="L24" s="5"/>
      <c r="M24" s="5"/>
      <c r="N24" s="5"/>
      <c r="O24" s="5"/>
      <c r="P24" s="5"/>
      <c r="Q24" s="5">
        <v>2</v>
      </c>
      <c r="R24" s="5"/>
      <c r="S24" s="5">
        <v>2</v>
      </c>
      <c r="T24" s="5"/>
      <c r="U24" s="5">
        <v>3</v>
      </c>
      <c r="V24" s="5"/>
      <c r="W24" s="5"/>
      <c r="X24" s="5">
        <v>1</v>
      </c>
      <c r="Y24" s="5">
        <v>1</v>
      </c>
      <c r="Z24" s="5"/>
      <c r="AA24" s="5"/>
      <c r="AB24" s="5"/>
      <c r="AC24" s="5"/>
      <c r="AD24" s="5"/>
      <c r="AE24" s="5">
        <v>4</v>
      </c>
      <c r="AF24" s="5"/>
      <c r="AG24" s="5">
        <v>4</v>
      </c>
      <c r="AH24" s="5"/>
      <c r="AI24" s="5"/>
      <c r="AJ24" s="5">
        <v>1</v>
      </c>
      <c r="AK24" s="5"/>
      <c r="AL24" s="5"/>
      <c r="AM24" s="5"/>
      <c r="AN24" s="5">
        <v>18</v>
      </c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</row>
    <row r="25" ht="60" customHeight="1" spans="2:69">
      <c r="B25" s="5" t="s">
        <v>66</v>
      </c>
      <c r="C25" s="5" t="s">
        <v>67</v>
      </c>
      <c r="D25" s="5" t="s">
        <v>31</v>
      </c>
      <c r="E25" s="5"/>
      <c r="F25" s="5" t="s">
        <v>32</v>
      </c>
      <c r="G25" s="5" t="s">
        <v>24</v>
      </c>
      <c r="H25" s="6">
        <v>81</v>
      </c>
      <c r="I25" s="6">
        <v>40.5</v>
      </c>
      <c r="J25" s="5">
        <f t="shared" si="0"/>
        <v>0</v>
      </c>
      <c r="K25" s="5"/>
      <c r="L25" s="5"/>
      <c r="M25" s="5"/>
      <c r="N25" s="5"/>
      <c r="O25" s="5"/>
      <c r="P25" s="5"/>
      <c r="Q25" s="5"/>
      <c r="R25" s="5">
        <v>1</v>
      </c>
      <c r="S25" s="5">
        <v>5</v>
      </c>
      <c r="T25" s="5">
        <v>1</v>
      </c>
      <c r="U25" s="5">
        <v>1</v>
      </c>
      <c r="V25" s="5">
        <v>3</v>
      </c>
      <c r="W25" s="5">
        <v>7</v>
      </c>
      <c r="X25" s="5">
        <v>1</v>
      </c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>
        <v>19</v>
      </c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</row>
    <row r="26" ht="60" customHeight="1" spans="2:69">
      <c r="B26" s="5" t="s">
        <v>68</v>
      </c>
      <c r="C26" s="5" t="s">
        <v>69</v>
      </c>
      <c r="D26" s="5" t="s">
        <v>39</v>
      </c>
      <c r="E26" s="5"/>
      <c r="F26" s="5" t="s">
        <v>32</v>
      </c>
      <c r="G26" s="5" t="s">
        <v>24</v>
      </c>
      <c r="H26" s="6">
        <v>178.2</v>
      </c>
      <c r="I26" s="6">
        <v>89.1</v>
      </c>
      <c r="J26" s="5">
        <f t="shared" si="0"/>
        <v>0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>
        <v>1</v>
      </c>
      <c r="V26" s="5"/>
      <c r="W26" s="5"/>
      <c r="X26" s="5">
        <v>1</v>
      </c>
      <c r="Y26" s="5">
        <v>1</v>
      </c>
      <c r="Z26" s="5"/>
      <c r="AA26" s="5"/>
      <c r="AB26" s="5"/>
      <c r="AC26" s="5"/>
      <c r="AD26" s="5">
        <v>2</v>
      </c>
      <c r="AE26" s="5">
        <v>2</v>
      </c>
      <c r="AF26" s="5"/>
      <c r="AG26" s="5">
        <v>1</v>
      </c>
      <c r="AH26" s="5"/>
      <c r="AI26" s="5"/>
      <c r="AJ26" s="5">
        <v>1</v>
      </c>
      <c r="AK26" s="5"/>
      <c r="AL26" s="5"/>
      <c r="AM26" s="5"/>
      <c r="AN26" s="5">
        <v>9</v>
      </c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</row>
    <row r="27" ht="60" customHeight="1" spans="2:69">
      <c r="B27" s="5" t="s">
        <v>70</v>
      </c>
      <c r="C27" s="5" t="s">
        <v>71</v>
      </c>
      <c r="D27" s="5" t="s">
        <v>60</v>
      </c>
      <c r="E27" s="5"/>
      <c r="F27" s="5" t="s">
        <v>32</v>
      </c>
      <c r="G27" s="5" t="s">
        <v>24</v>
      </c>
      <c r="H27" s="6">
        <v>112.32</v>
      </c>
      <c r="I27" s="6">
        <v>56.16</v>
      </c>
      <c r="J27" s="5">
        <f t="shared" si="0"/>
        <v>0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>
        <v>4</v>
      </c>
      <c r="V27" s="5">
        <v>3</v>
      </c>
      <c r="W27" s="5"/>
      <c r="X27" s="5">
        <v>9</v>
      </c>
      <c r="Y27" s="5">
        <v>1</v>
      </c>
      <c r="Z27" s="5"/>
      <c r="AA27" s="5"/>
      <c r="AB27" s="5"/>
      <c r="AC27" s="5"/>
      <c r="AD27" s="5"/>
      <c r="AE27" s="5">
        <v>3</v>
      </c>
      <c r="AF27" s="5"/>
      <c r="AG27" s="5"/>
      <c r="AH27" s="5"/>
      <c r="AI27" s="5"/>
      <c r="AJ27" s="5"/>
      <c r="AK27" s="5"/>
      <c r="AL27" s="5"/>
      <c r="AM27" s="5"/>
      <c r="AN27" s="5">
        <v>20</v>
      </c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</row>
    <row r="28" ht="60" customHeight="1" spans="2:69">
      <c r="B28" s="5" t="s">
        <v>72</v>
      </c>
      <c r="C28" s="5" t="s">
        <v>73</v>
      </c>
      <c r="D28" s="5" t="s">
        <v>39</v>
      </c>
      <c r="E28" s="5"/>
      <c r="F28" s="5" t="s">
        <v>32</v>
      </c>
      <c r="G28" s="5" t="s">
        <v>24</v>
      </c>
      <c r="H28" s="6">
        <v>172.8</v>
      </c>
      <c r="I28" s="6">
        <v>86.4</v>
      </c>
      <c r="J28" s="5">
        <f t="shared" si="0"/>
        <v>0</v>
      </c>
      <c r="K28" s="5"/>
      <c r="L28" s="5"/>
      <c r="M28" s="5"/>
      <c r="N28" s="5"/>
      <c r="O28" s="5"/>
      <c r="P28" s="5"/>
      <c r="Q28" s="5"/>
      <c r="R28" s="5"/>
      <c r="S28" s="5"/>
      <c r="T28" s="5">
        <v>1</v>
      </c>
      <c r="U28" s="5"/>
      <c r="V28" s="5">
        <v>1</v>
      </c>
      <c r="W28" s="5"/>
      <c r="X28" s="5">
        <v>1</v>
      </c>
      <c r="Y28" s="5">
        <v>1</v>
      </c>
      <c r="Z28" s="5"/>
      <c r="AA28" s="5"/>
      <c r="AB28" s="5"/>
      <c r="AC28" s="5"/>
      <c r="AD28" s="5">
        <v>2</v>
      </c>
      <c r="AE28" s="5">
        <v>3</v>
      </c>
      <c r="AF28" s="5"/>
      <c r="AG28" s="5">
        <v>2</v>
      </c>
      <c r="AH28" s="5"/>
      <c r="AI28" s="5"/>
      <c r="AJ28" s="5"/>
      <c r="AK28" s="5"/>
      <c r="AL28" s="5"/>
      <c r="AM28" s="5"/>
      <c r="AN28" s="5">
        <v>11</v>
      </c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</row>
    <row r="29" ht="60" customHeight="1" spans="2:69">
      <c r="B29" s="5" t="s">
        <v>74</v>
      </c>
      <c r="C29" s="5" t="s">
        <v>67</v>
      </c>
      <c r="D29" s="5" t="s">
        <v>39</v>
      </c>
      <c r="E29" s="5"/>
      <c r="F29" s="5" t="s">
        <v>32</v>
      </c>
      <c r="G29" s="5" t="s">
        <v>24</v>
      </c>
      <c r="H29" s="6">
        <v>135</v>
      </c>
      <c r="I29" s="6">
        <v>67.5</v>
      </c>
      <c r="J29" s="5">
        <f t="shared" si="0"/>
        <v>0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>
        <v>1</v>
      </c>
      <c r="Y29" s="5">
        <v>1</v>
      </c>
      <c r="Z29" s="5"/>
      <c r="AA29" s="5"/>
      <c r="AB29" s="5">
        <v>1</v>
      </c>
      <c r="AC29" s="5"/>
      <c r="AD29" s="5"/>
      <c r="AE29" s="5">
        <v>1</v>
      </c>
      <c r="AF29" s="5"/>
      <c r="AG29" s="5"/>
      <c r="AH29" s="5">
        <v>1</v>
      </c>
      <c r="AI29" s="5"/>
      <c r="AJ29" s="5">
        <v>1</v>
      </c>
      <c r="AK29" s="5"/>
      <c r="AL29" s="5"/>
      <c r="AM29" s="5"/>
      <c r="AN29" s="5">
        <v>6</v>
      </c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</row>
    <row r="30" ht="60" customHeight="1" spans="2:69">
      <c r="B30" s="5" t="s">
        <v>75</v>
      </c>
      <c r="C30" s="5" t="s">
        <v>62</v>
      </c>
      <c r="D30" s="5" t="s">
        <v>31</v>
      </c>
      <c r="E30" s="5"/>
      <c r="F30" s="5" t="s">
        <v>32</v>
      </c>
      <c r="G30" s="5" t="s">
        <v>24</v>
      </c>
      <c r="H30" s="6">
        <v>162</v>
      </c>
      <c r="I30" s="6">
        <v>81</v>
      </c>
      <c r="J30" s="5">
        <f t="shared" si="0"/>
        <v>0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>
        <v>1</v>
      </c>
      <c r="X30" s="5">
        <v>1</v>
      </c>
      <c r="Y30" s="5"/>
      <c r="Z30" s="5"/>
      <c r="AA30" s="5">
        <v>1</v>
      </c>
      <c r="AB30" s="5"/>
      <c r="AC30" s="5"/>
      <c r="AD30" s="5"/>
      <c r="AE30" s="5"/>
      <c r="AF30" s="5"/>
      <c r="AG30" s="5"/>
      <c r="AH30" s="5">
        <v>1</v>
      </c>
      <c r="AI30" s="5"/>
      <c r="AJ30" s="5">
        <v>1</v>
      </c>
      <c r="AK30" s="5"/>
      <c r="AL30" s="5">
        <v>1</v>
      </c>
      <c r="AM30" s="5"/>
      <c r="AN30" s="5">
        <v>6</v>
      </c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</row>
    <row r="31" ht="60" customHeight="1" spans="2:69">
      <c r="B31" s="5" t="s">
        <v>76</v>
      </c>
      <c r="C31" s="5" t="s">
        <v>77</v>
      </c>
      <c r="D31" s="5" t="s">
        <v>78</v>
      </c>
      <c r="E31" s="5"/>
      <c r="F31" s="5" t="s">
        <v>32</v>
      </c>
      <c r="G31" s="5" t="s">
        <v>24</v>
      </c>
      <c r="H31" s="6">
        <v>235.44</v>
      </c>
      <c r="I31" s="6">
        <v>117.72</v>
      </c>
      <c r="J31" s="5">
        <f t="shared" si="0"/>
        <v>0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>
        <v>4</v>
      </c>
      <c r="AA31" s="5">
        <v>3</v>
      </c>
      <c r="AB31" s="5"/>
      <c r="AC31" s="5"/>
      <c r="AD31" s="5">
        <v>4</v>
      </c>
      <c r="AE31" s="5"/>
      <c r="AF31" s="5">
        <v>6</v>
      </c>
      <c r="AG31" s="5">
        <v>5</v>
      </c>
      <c r="AH31" s="5"/>
      <c r="AI31" s="5">
        <v>4</v>
      </c>
      <c r="AJ31" s="5"/>
      <c r="AK31" s="5"/>
      <c r="AL31" s="5"/>
      <c r="AM31" s="5"/>
      <c r="AN31" s="5">
        <v>26</v>
      </c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</row>
    <row r="32" ht="60" customHeight="1" spans="2:69">
      <c r="B32" s="5" t="s">
        <v>79</v>
      </c>
      <c r="C32" s="5" t="s">
        <v>80</v>
      </c>
      <c r="D32" s="5" t="s">
        <v>39</v>
      </c>
      <c r="E32" s="5"/>
      <c r="F32" s="5" t="s">
        <v>32</v>
      </c>
      <c r="G32" s="5" t="s">
        <v>24</v>
      </c>
      <c r="H32" s="6">
        <v>135</v>
      </c>
      <c r="I32" s="6">
        <v>67.5</v>
      </c>
      <c r="J32" s="5">
        <f t="shared" si="0"/>
        <v>0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>
        <v>1</v>
      </c>
      <c r="Y32" s="5">
        <v>4</v>
      </c>
      <c r="Z32" s="5"/>
      <c r="AA32" s="5">
        <v>1</v>
      </c>
      <c r="AB32" s="5"/>
      <c r="AC32" s="5"/>
      <c r="AD32" s="5">
        <v>5</v>
      </c>
      <c r="AE32" s="5"/>
      <c r="AF32" s="5"/>
      <c r="AG32" s="5"/>
      <c r="AH32" s="5">
        <v>4</v>
      </c>
      <c r="AI32" s="5"/>
      <c r="AJ32" s="5"/>
      <c r="AK32" s="5"/>
      <c r="AL32" s="5"/>
      <c r="AM32" s="5"/>
      <c r="AN32" s="5">
        <v>15</v>
      </c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</row>
    <row r="33" ht="60" customHeight="1" spans="2:69">
      <c r="B33" s="5" t="s">
        <v>81</v>
      </c>
      <c r="C33" s="5" t="s">
        <v>82</v>
      </c>
      <c r="D33" s="5" t="s">
        <v>60</v>
      </c>
      <c r="E33" s="5"/>
      <c r="F33" s="5" t="s">
        <v>32</v>
      </c>
      <c r="G33" s="5" t="s">
        <v>24</v>
      </c>
      <c r="H33" s="6">
        <v>112.32</v>
      </c>
      <c r="I33" s="6">
        <v>56.16</v>
      </c>
      <c r="J33" s="5">
        <f t="shared" si="0"/>
        <v>0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>
        <v>2</v>
      </c>
      <c r="AA33" s="5">
        <v>5</v>
      </c>
      <c r="AB33" s="5"/>
      <c r="AC33" s="5"/>
      <c r="AD33" s="5">
        <v>22</v>
      </c>
      <c r="AE33" s="5"/>
      <c r="AF33" s="5">
        <v>34</v>
      </c>
      <c r="AG33" s="5">
        <v>1</v>
      </c>
      <c r="AH33" s="5"/>
      <c r="AI33" s="5"/>
      <c r="AJ33" s="5"/>
      <c r="AK33" s="5"/>
      <c r="AL33" s="5"/>
      <c r="AM33" s="5"/>
      <c r="AN33" s="5">
        <v>64</v>
      </c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</row>
    <row r="34" ht="60" customHeight="1" spans="2:69">
      <c r="B34" s="5" t="s">
        <v>83</v>
      </c>
      <c r="C34" s="5" t="s">
        <v>46</v>
      </c>
      <c r="D34" s="5" t="s">
        <v>39</v>
      </c>
      <c r="E34" s="5"/>
      <c r="F34" s="5" t="s">
        <v>32</v>
      </c>
      <c r="G34" s="5" t="s">
        <v>24</v>
      </c>
      <c r="H34" s="6">
        <v>172.8</v>
      </c>
      <c r="I34" s="6">
        <v>86.4</v>
      </c>
      <c r="J34" s="5">
        <f t="shared" si="0"/>
        <v>0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>
        <v>4</v>
      </c>
      <c r="X34" s="5"/>
      <c r="Y34" s="5">
        <v>1</v>
      </c>
      <c r="Z34" s="5"/>
      <c r="AA34" s="5"/>
      <c r="AB34" s="5">
        <v>1</v>
      </c>
      <c r="AC34" s="5"/>
      <c r="AD34" s="5"/>
      <c r="AE34" s="5"/>
      <c r="AF34" s="5"/>
      <c r="AG34" s="5"/>
      <c r="AH34" s="5">
        <v>15</v>
      </c>
      <c r="AI34" s="5"/>
      <c r="AJ34" s="5"/>
      <c r="AK34" s="5"/>
      <c r="AL34" s="5">
        <v>1</v>
      </c>
      <c r="AM34" s="5"/>
      <c r="AN34" s="5">
        <v>22</v>
      </c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</row>
    <row r="35" ht="60" customHeight="1" spans="2:69">
      <c r="B35" s="5" t="s">
        <v>84</v>
      </c>
      <c r="C35" s="5" t="s">
        <v>85</v>
      </c>
      <c r="D35" s="5" t="s">
        <v>31</v>
      </c>
      <c r="E35" s="5"/>
      <c r="F35" s="5" t="s">
        <v>32</v>
      </c>
      <c r="G35" s="5" t="s">
        <v>24</v>
      </c>
      <c r="H35" s="6">
        <v>140.4</v>
      </c>
      <c r="I35" s="6">
        <v>70.2</v>
      </c>
      <c r="J35" s="5">
        <f t="shared" si="0"/>
        <v>0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>
        <v>1</v>
      </c>
      <c r="Y35" s="5">
        <v>1</v>
      </c>
      <c r="Z35" s="5"/>
      <c r="AA35" s="5">
        <v>1</v>
      </c>
      <c r="AB35" s="5">
        <v>1</v>
      </c>
      <c r="AC35" s="5"/>
      <c r="AD35" s="5"/>
      <c r="AE35" s="5">
        <v>1</v>
      </c>
      <c r="AF35" s="5"/>
      <c r="AG35" s="5"/>
      <c r="AH35" s="5"/>
      <c r="AI35" s="5"/>
      <c r="AJ35" s="5"/>
      <c r="AK35" s="5"/>
      <c r="AL35" s="5"/>
      <c r="AM35" s="5"/>
      <c r="AN35" s="5">
        <v>5</v>
      </c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</row>
    <row r="36" ht="60" customHeight="1" spans="2:69">
      <c r="B36" s="5" t="s">
        <v>86</v>
      </c>
      <c r="C36" s="5" t="s">
        <v>73</v>
      </c>
      <c r="D36" s="5" t="s">
        <v>39</v>
      </c>
      <c r="E36" s="5"/>
      <c r="F36" s="5" t="s">
        <v>32</v>
      </c>
      <c r="G36" s="5" t="s">
        <v>24</v>
      </c>
      <c r="H36" s="6">
        <v>183.6</v>
      </c>
      <c r="I36" s="6">
        <v>91.8</v>
      </c>
      <c r="J36" s="5">
        <f t="shared" si="0"/>
        <v>0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>
        <v>12</v>
      </c>
      <c r="V36" s="5">
        <v>8</v>
      </c>
      <c r="W36" s="5">
        <v>4</v>
      </c>
      <c r="X36" s="5">
        <v>5</v>
      </c>
      <c r="Y36" s="5"/>
      <c r="Z36" s="5"/>
      <c r="AA36" s="5">
        <v>5</v>
      </c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>
        <v>34</v>
      </c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</row>
    <row r="37" ht="60" customHeight="1" spans="2:69">
      <c r="B37" s="5" t="s">
        <v>87</v>
      </c>
      <c r="C37" s="5" t="s">
        <v>88</v>
      </c>
      <c r="D37" s="5" t="s">
        <v>31</v>
      </c>
      <c r="E37" s="5"/>
      <c r="F37" s="5" t="s">
        <v>32</v>
      </c>
      <c r="G37" s="5" t="s">
        <v>24</v>
      </c>
      <c r="H37" s="6">
        <v>172.8</v>
      </c>
      <c r="I37" s="6">
        <v>86.4</v>
      </c>
      <c r="J37" s="5">
        <f t="shared" si="0"/>
        <v>0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>
        <v>2</v>
      </c>
      <c r="X37" s="5">
        <v>3</v>
      </c>
      <c r="Y37" s="5">
        <v>1</v>
      </c>
      <c r="Z37" s="5"/>
      <c r="AA37" s="5">
        <v>1</v>
      </c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>
        <v>7</v>
      </c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</row>
    <row r="38" ht="60" customHeight="1" spans="2:69">
      <c r="B38" s="5" t="s">
        <v>79</v>
      </c>
      <c r="C38" s="5" t="s">
        <v>89</v>
      </c>
      <c r="D38" s="5" t="s">
        <v>39</v>
      </c>
      <c r="E38" s="5"/>
      <c r="F38" s="5" t="s">
        <v>32</v>
      </c>
      <c r="G38" s="5" t="s">
        <v>24</v>
      </c>
      <c r="H38" s="6">
        <v>135</v>
      </c>
      <c r="I38" s="6">
        <v>67.5</v>
      </c>
      <c r="J38" s="5">
        <f t="shared" si="0"/>
        <v>0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>
        <v>17</v>
      </c>
      <c r="Z38" s="5"/>
      <c r="AA38" s="5"/>
      <c r="AB38" s="5">
        <v>14</v>
      </c>
      <c r="AC38" s="5"/>
      <c r="AD38" s="5"/>
      <c r="AE38" s="5">
        <v>14</v>
      </c>
      <c r="AF38" s="5"/>
      <c r="AG38" s="5"/>
      <c r="AH38" s="5"/>
      <c r="AI38" s="5"/>
      <c r="AJ38" s="5">
        <v>2</v>
      </c>
      <c r="AK38" s="5"/>
      <c r="AL38" s="5"/>
      <c r="AM38" s="5"/>
      <c r="AN38" s="5">
        <v>47</v>
      </c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</row>
    <row r="39" ht="60" customHeight="1" spans="2:69">
      <c r="B39" s="5" t="s">
        <v>90</v>
      </c>
      <c r="C39" s="5" t="s">
        <v>91</v>
      </c>
      <c r="D39" s="5" t="s">
        <v>39</v>
      </c>
      <c r="E39" s="5"/>
      <c r="F39" s="5" t="s">
        <v>32</v>
      </c>
      <c r="G39" s="5" t="s">
        <v>24</v>
      </c>
      <c r="H39" s="6">
        <v>135</v>
      </c>
      <c r="I39" s="6">
        <v>67.5</v>
      </c>
      <c r="J39" s="5">
        <f t="shared" si="0"/>
        <v>0</v>
      </c>
      <c r="K39" s="5"/>
      <c r="L39" s="5"/>
      <c r="M39" s="5"/>
      <c r="N39" s="5"/>
      <c r="O39" s="5"/>
      <c r="P39" s="5"/>
      <c r="Q39" s="5"/>
      <c r="R39" s="5"/>
      <c r="S39" s="5">
        <v>15</v>
      </c>
      <c r="T39" s="5"/>
      <c r="U39" s="5">
        <v>16</v>
      </c>
      <c r="V39" s="5"/>
      <c r="W39" s="5">
        <v>8</v>
      </c>
      <c r="X39" s="5"/>
      <c r="Y39" s="5">
        <v>7</v>
      </c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>
        <v>46</v>
      </c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</row>
    <row r="40" ht="60" customHeight="1" spans="2:69">
      <c r="B40" s="5" t="s">
        <v>92</v>
      </c>
      <c r="C40" s="5" t="s">
        <v>93</v>
      </c>
      <c r="D40" s="5" t="s">
        <v>39</v>
      </c>
      <c r="E40" s="5"/>
      <c r="F40" s="5" t="s">
        <v>32</v>
      </c>
      <c r="G40" s="5" t="s">
        <v>24</v>
      </c>
      <c r="H40" s="6">
        <v>169.56</v>
      </c>
      <c r="I40" s="6">
        <v>84.78</v>
      </c>
      <c r="J40" s="5">
        <f t="shared" si="0"/>
        <v>0</v>
      </c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>
        <v>8</v>
      </c>
      <c r="Z40" s="5"/>
      <c r="AA40" s="5">
        <v>14</v>
      </c>
      <c r="AB40" s="5">
        <v>9</v>
      </c>
      <c r="AC40" s="5"/>
      <c r="AD40" s="5">
        <v>19</v>
      </c>
      <c r="AE40" s="5"/>
      <c r="AF40" s="5"/>
      <c r="AG40" s="5"/>
      <c r="AH40" s="5"/>
      <c r="AI40" s="5"/>
      <c r="AJ40" s="5"/>
      <c r="AK40" s="5"/>
      <c r="AL40" s="5"/>
      <c r="AM40" s="5"/>
      <c r="AN40" s="5">
        <v>50</v>
      </c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</row>
    <row r="41" ht="60" customHeight="1" spans="2:69">
      <c r="B41" s="5" t="s">
        <v>94</v>
      </c>
      <c r="C41" s="5" t="s">
        <v>93</v>
      </c>
      <c r="D41" s="5" t="s">
        <v>39</v>
      </c>
      <c r="E41" s="5"/>
      <c r="F41" s="5" t="s">
        <v>32</v>
      </c>
      <c r="G41" s="5" t="s">
        <v>24</v>
      </c>
      <c r="H41" s="6">
        <v>178.2</v>
      </c>
      <c r="I41" s="6">
        <v>89.1</v>
      </c>
      <c r="J41" s="5">
        <f t="shared" si="0"/>
        <v>0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>
        <v>4</v>
      </c>
      <c r="Z41" s="5"/>
      <c r="AA41" s="5">
        <v>11</v>
      </c>
      <c r="AB41" s="5">
        <v>18</v>
      </c>
      <c r="AC41" s="5"/>
      <c r="AD41" s="5">
        <v>17</v>
      </c>
      <c r="AE41" s="5"/>
      <c r="AF41" s="5"/>
      <c r="AG41" s="5"/>
      <c r="AH41" s="5"/>
      <c r="AI41" s="5"/>
      <c r="AJ41" s="5"/>
      <c r="AK41" s="5"/>
      <c r="AL41" s="5"/>
      <c r="AM41" s="5"/>
      <c r="AN41" s="5">
        <v>50</v>
      </c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</row>
    <row r="42" ht="60" customHeight="1" spans="2:69">
      <c r="B42" s="5" t="s">
        <v>95</v>
      </c>
      <c r="C42" s="5" t="s">
        <v>96</v>
      </c>
      <c r="D42" s="5" t="s">
        <v>39</v>
      </c>
      <c r="E42" s="5"/>
      <c r="F42" s="5" t="s">
        <v>32</v>
      </c>
      <c r="G42" s="5" t="s">
        <v>24</v>
      </c>
      <c r="H42" s="6">
        <v>112.32</v>
      </c>
      <c r="I42" s="6">
        <v>56.16</v>
      </c>
      <c r="J42" s="5">
        <f t="shared" si="0"/>
        <v>0</v>
      </c>
      <c r="K42" s="5"/>
      <c r="L42" s="5"/>
      <c r="M42" s="5"/>
      <c r="N42" s="5"/>
      <c r="O42" s="5"/>
      <c r="P42" s="5"/>
      <c r="Q42" s="5"/>
      <c r="R42" s="5"/>
      <c r="S42" s="5"/>
      <c r="T42" s="5">
        <v>1</v>
      </c>
      <c r="U42" s="5"/>
      <c r="V42" s="5"/>
      <c r="W42" s="5"/>
      <c r="X42" s="5"/>
      <c r="Y42" s="5"/>
      <c r="Z42" s="5"/>
      <c r="AA42" s="5"/>
      <c r="AB42" s="5">
        <v>1</v>
      </c>
      <c r="AC42" s="5"/>
      <c r="AD42" s="5">
        <v>9</v>
      </c>
      <c r="AE42" s="5"/>
      <c r="AF42" s="5"/>
      <c r="AG42" s="5"/>
      <c r="AH42" s="5"/>
      <c r="AI42" s="5"/>
      <c r="AJ42" s="5"/>
      <c r="AK42" s="5"/>
      <c r="AL42" s="5"/>
      <c r="AM42" s="5"/>
      <c r="AN42" s="5">
        <v>11</v>
      </c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</row>
    <row r="43" ht="60" customHeight="1" spans="2:69">
      <c r="B43" s="5" t="s">
        <v>97</v>
      </c>
      <c r="C43" s="5" t="s">
        <v>98</v>
      </c>
      <c r="D43" s="5" t="s">
        <v>99</v>
      </c>
      <c r="E43" s="5"/>
      <c r="F43" s="5" t="s">
        <v>32</v>
      </c>
      <c r="G43" s="5" t="s">
        <v>24</v>
      </c>
      <c r="H43" s="6">
        <v>169.56</v>
      </c>
      <c r="I43" s="6">
        <v>84.78</v>
      </c>
      <c r="J43" s="5">
        <f t="shared" si="0"/>
        <v>0</v>
      </c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>
        <v>7</v>
      </c>
      <c r="AC43" s="5"/>
      <c r="AD43" s="5">
        <v>4</v>
      </c>
      <c r="AE43" s="5">
        <v>12</v>
      </c>
      <c r="AF43" s="5"/>
      <c r="AG43" s="5">
        <v>7</v>
      </c>
      <c r="AH43" s="5"/>
      <c r="AI43" s="5"/>
      <c r="AJ43" s="5"/>
      <c r="AK43" s="5"/>
      <c r="AL43" s="5"/>
      <c r="AM43" s="5"/>
      <c r="AN43" s="5">
        <v>30</v>
      </c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</row>
    <row r="44" ht="60" customHeight="1" spans="2:69">
      <c r="B44" s="5" t="s">
        <v>100</v>
      </c>
      <c r="C44" s="5" t="s">
        <v>101</v>
      </c>
      <c r="D44" s="5" t="s">
        <v>39</v>
      </c>
      <c r="E44" s="5"/>
      <c r="F44" s="5" t="s">
        <v>32</v>
      </c>
      <c r="G44" s="5" t="s">
        <v>24</v>
      </c>
      <c r="H44" s="6">
        <v>194.4</v>
      </c>
      <c r="I44" s="6">
        <v>97.2</v>
      </c>
      <c r="J44" s="5">
        <f t="shared" si="0"/>
        <v>0</v>
      </c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>
        <v>1</v>
      </c>
      <c r="Y44" s="5">
        <v>1</v>
      </c>
      <c r="Z44" s="5"/>
      <c r="AA44" s="5">
        <v>1</v>
      </c>
      <c r="AB44" s="5">
        <v>1</v>
      </c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>
        <v>4</v>
      </c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</row>
    <row r="45" ht="60" customHeight="1" spans="2:69">
      <c r="B45" s="5" t="s">
        <v>102</v>
      </c>
      <c r="C45" s="5" t="s">
        <v>73</v>
      </c>
      <c r="D45" s="5" t="s">
        <v>39</v>
      </c>
      <c r="E45" s="5"/>
      <c r="F45" s="5" t="s">
        <v>32</v>
      </c>
      <c r="G45" s="5" t="s">
        <v>24</v>
      </c>
      <c r="H45" s="6">
        <v>162</v>
      </c>
      <c r="I45" s="6">
        <v>81</v>
      </c>
      <c r="J45" s="5">
        <f t="shared" si="0"/>
        <v>0</v>
      </c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>
        <v>3</v>
      </c>
      <c r="Y45" s="5">
        <v>1</v>
      </c>
      <c r="Z45" s="5"/>
      <c r="AA45" s="5"/>
      <c r="AB45" s="5"/>
      <c r="AC45" s="5"/>
      <c r="AD45" s="5"/>
      <c r="AE45" s="5">
        <v>6</v>
      </c>
      <c r="AF45" s="5"/>
      <c r="AG45" s="5">
        <v>6</v>
      </c>
      <c r="AH45" s="5"/>
      <c r="AI45" s="5"/>
      <c r="AJ45" s="5"/>
      <c r="AK45" s="5"/>
      <c r="AL45" s="5"/>
      <c r="AM45" s="5"/>
      <c r="AN45" s="5">
        <v>16</v>
      </c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</row>
    <row r="46" ht="60" customHeight="1" spans="2:69">
      <c r="B46" s="5" t="s">
        <v>103</v>
      </c>
      <c r="C46" s="5" t="s">
        <v>73</v>
      </c>
      <c r="D46" s="5" t="s">
        <v>39</v>
      </c>
      <c r="E46" s="5"/>
      <c r="F46" s="5" t="s">
        <v>32</v>
      </c>
      <c r="G46" s="5" t="s">
        <v>24</v>
      </c>
      <c r="H46" s="6">
        <v>162</v>
      </c>
      <c r="I46" s="6">
        <v>81</v>
      </c>
      <c r="J46" s="5">
        <f t="shared" si="0"/>
        <v>0</v>
      </c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>
        <v>2</v>
      </c>
      <c r="AH46" s="5"/>
      <c r="AI46" s="5"/>
      <c r="AJ46" s="5">
        <v>1</v>
      </c>
      <c r="AK46" s="5"/>
      <c r="AL46" s="5">
        <v>5</v>
      </c>
      <c r="AM46" s="5">
        <v>1</v>
      </c>
      <c r="AN46" s="5">
        <v>9</v>
      </c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</row>
    <row r="47" ht="60" customHeight="1" spans="2:69">
      <c r="B47" s="5" t="s">
        <v>86</v>
      </c>
      <c r="C47" s="5" t="s">
        <v>104</v>
      </c>
      <c r="D47" s="5" t="s">
        <v>39</v>
      </c>
      <c r="E47" s="5"/>
      <c r="F47" s="5" t="s">
        <v>32</v>
      </c>
      <c r="G47" s="5" t="s">
        <v>24</v>
      </c>
      <c r="H47" s="6">
        <v>183.6</v>
      </c>
      <c r="I47" s="6">
        <v>91.8</v>
      </c>
      <c r="J47" s="5">
        <f t="shared" si="0"/>
        <v>0</v>
      </c>
      <c r="K47" s="5"/>
      <c r="L47" s="5"/>
      <c r="M47" s="5"/>
      <c r="N47" s="5"/>
      <c r="O47" s="5"/>
      <c r="P47" s="5"/>
      <c r="Q47" s="5"/>
      <c r="R47" s="5">
        <v>1</v>
      </c>
      <c r="S47" s="5">
        <v>4</v>
      </c>
      <c r="T47" s="5">
        <v>3</v>
      </c>
      <c r="U47" s="5">
        <v>9</v>
      </c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>
        <v>17</v>
      </c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</row>
    <row r="48" ht="60" customHeight="1" spans="2:69">
      <c r="B48" s="5" t="s">
        <v>105</v>
      </c>
      <c r="C48" s="5" t="s">
        <v>104</v>
      </c>
      <c r="D48" s="5" t="s">
        <v>106</v>
      </c>
      <c r="E48" s="5"/>
      <c r="F48" s="5" t="s">
        <v>32</v>
      </c>
      <c r="G48" s="5" t="s">
        <v>24</v>
      </c>
      <c r="H48" s="6">
        <v>118.8</v>
      </c>
      <c r="I48" s="6">
        <v>59.4</v>
      </c>
      <c r="J48" s="5">
        <f t="shared" si="0"/>
        <v>0</v>
      </c>
      <c r="K48" s="5"/>
      <c r="L48" s="5"/>
      <c r="M48" s="5"/>
      <c r="N48" s="5"/>
      <c r="O48" s="5"/>
      <c r="P48" s="5"/>
      <c r="Q48" s="5"/>
      <c r="R48" s="5"/>
      <c r="S48" s="5">
        <v>5</v>
      </c>
      <c r="T48" s="5">
        <v>5</v>
      </c>
      <c r="U48" s="5">
        <v>1</v>
      </c>
      <c r="V48" s="5"/>
      <c r="W48" s="5"/>
      <c r="X48" s="5">
        <v>7</v>
      </c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>
        <v>18</v>
      </c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</row>
    <row r="49" ht="60" customHeight="1" spans="2:69">
      <c r="B49" s="5" t="s">
        <v>107</v>
      </c>
      <c r="C49" s="5" t="s">
        <v>71</v>
      </c>
      <c r="D49" s="5" t="s">
        <v>99</v>
      </c>
      <c r="E49" s="5"/>
      <c r="F49" s="5" t="s">
        <v>32</v>
      </c>
      <c r="G49" s="5" t="s">
        <v>24</v>
      </c>
      <c r="H49" s="6">
        <v>131.76</v>
      </c>
      <c r="I49" s="6">
        <v>65.88</v>
      </c>
      <c r="J49" s="5">
        <f t="shared" si="0"/>
        <v>0</v>
      </c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>
        <v>14</v>
      </c>
      <c r="W49" s="5">
        <v>7</v>
      </c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>
        <v>21</v>
      </c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</row>
    <row r="50" ht="60" customHeight="1" spans="2:69">
      <c r="B50" s="5" t="s">
        <v>108</v>
      </c>
      <c r="C50" s="5" t="s">
        <v>109</v>
      </c>
      <c r="D50" s="5" t="s">
        <v>39</v>
      </c>
      <c r="E50" s="5"/>
      <c r="F50" s="5" t="s">
        <v>32</v>
      </c>
      <c r="G50" s="5" t="s">
        <v>24</v>
      </c>
      <c r="H50" s="6">
        <v>150.12</v>
      </c>
      <c r="I50" s="6">
        <v>75.06</v>
      </c>
      <c r="J50" s="5">
        <f t="shared" si="0"/>
        <v>0</v>
      </c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>
        <v>1</v>
      </c>
      <c r="AD50" s="5"/>
      <c r="AE50" s="5"/>
      <c r="AF50" s="5">
        <v>3</v>
      </c>
      <c r="AG50" s="5"/>
      <c r="AH50" s="5"/>
      <c r="AI50" s="5"/>
      <c r="AJ50" s="5"/>
      <c r="AK50" s="5"/>
      <c r="AL50" s="5"/>
      <c r="AM50" s="5"/>
      <c r="AN50" s="5">
        <v>4</v>
      </c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</row>
    <row r="51" ht="60" customHeight="1" spans="2:69">
      <c r="B51" s="5" t="s">
        <v>110</v>
      </c>
      <c r="C51" s="5" t="s">
        <v>111</v>
      </c>
      <c r="D51" s="5" t="s">
        <v>112</v>
      </c>
      <c r="E51" s="5"/>
      <c r="F51" s="5" t="s">
        <v>32</v>
      </c>
      <c r="G51" s="5" t="s">
        <v>24</v>
      </c>
      <c r="H51" s="6">
        <v>108</v>
      </c>
      <c r="I51" s="6">
        <v>54</v>
      </c>
      <c r="J51" s="5">
        <f t="shared" si="0"/>
        <v>0</v>
      </c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>
        <v>2</v>
      </c>
      <c r="AE51" s="5">
        <v>1</v>
      </c>
      <c r="AF51" s="5"/>
      <c r="AG51" s="5"/>
      <c r="AH51" s="5"/>
      <c r="AI51" s="5"/>
      <c r="AJ51" s="5"/>
      <c r="AK51" s="5"/>
      <c r="AL51" s="5"/>
      <c r="AM51" s="5"/>
      <c r="AN51" s="5">
        <v>3</v>
      </c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</row>
    <row r="52" ht="60" customHeight="1" spans="2:69">
      <c r="B52" s="5" t="s">
        <v>113</v>
      </c>
      <c r="C52" s="5" t="s">
        <v>114</v>
      </c>
      <c r="D52" s="5" t="s">
        <v>39</v>
      </c>
      <c r="E52" s="5"/>
      <c r="F52" s="5" t="s">
        <v>32</v>
      </c>
      <c r="G52" s="5" t="s">
        <v>24</v>
      </c>
      <c r="H52" s="6">
        <v>151.2</v>
      </c>
      <c r="I52" s="6">
        <v>75.6</v>
      </c>
      <c r="J52" s="5">
        <f t="shared" si="0"/>
        <v>0</v>
      </c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>
        <v>1</v>
      </c>
      <c r="AE52" s="5">
        <v>1</v>
      </c>
      <c r="AF52" s="5"/>
      <c r="AG52" s="5"/>
      <c r="AH52" s="5"/>
      <c r="AI52" s="5"/>
      <c r="AJ52" s="5"/>
      <c r="AK52" s="5"/>
      <c r="AL52" s="5"/>
      <c r="AM52" s="5"/>
      <c r="AN52" s="5">
        <v>2</v>
      </c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</row>
    <row r="53" ht="60" customHeight="1" spans="2:69">
      <c r="B53" s="5" t="s">
        <v>115</v>
      </c>
      <c r="C53" s="5" t="s">
        <v>73</v>
      </c>
      <c r="D53" s="5" t="s">
        <v>31</v>
      </c>
      <c r="E53" s="5"/>
      <c r="F53" s="5" t="s">
        <v>32</v>
      </c>
      <c r="G53" s="5" t="s">
        <v>24</v>
      </c>
      <c r="H53" s="6">
        <v>183.6</v>
      </c>
      <c r="I53" s="6">
        <v>91.8</v>
      </c>
      <c r="J53" s="5">
        <f t="shared" si="0"/>
        <v>0</v>
      </c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>
        <v>11</v>
      </c>
      <c r="AL53" s="5">
        <v>7</v>
      </c>
      <c r="AM53" s="5"/>
      <c r="AN53" s="5">
        <v>18</v>
      </c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</row>
    <row r="54" ht="60" customHeight="1" spans="2:69">
      <c r="B54" s="5" t="s">
        <v>116</v>
      </c>
      <c r="C54" s="5" t="s">
        <v>96</v>
      </c>
      <c r="D54" s="5" t="s">
        <v>39</v>
      </c>
      <c r="E54" s="5"/>
      <c r="F54" s="5" t="s">
        <v>32</v>
      </c>
      <c r="G54" s="5" t="s">
        <v>24</v>
      </c>
      <c r="H54" s="6">
        <v>122.04</v>
      </c>
      <c r="I54" s="6">
        <v>61.02</v>
      </c>
      <c r="J54" s="5">
        <f t="shared" si="0"/>
        <v>0</v>
      </c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>
        <v>1</v>
      </c>
      <c r="AI54" s="5"/>
      <c r="AJ54" s="5"/>
      <c r="AK54" s="5"/>
      <c r="AL54" s="5"/>
      <c r="AM54" s="5"/>
      <c r="AN54" s="5">
        <v>1</v>
      </c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</row>
    <row r="55" ht="60" customHeight="1" spans="2:69">
      <c r="B55" s="5" t="s">
        <v>117</v>
      </c>
      <c r="C55" s="5" t="s">
        <v>118</v>
      </c>
      <c r="D55" s="5" t="s">
        <v>39</v>
      </c>
      <c r="E55" s="5"/>
      <c r="F55" s="5" t="s">
        <v>32</v>
      </c>
      <c r="G55" s="5" t="s">
        <v>24</v>
      </c>
      <c r="H55" s="6">
        <v>150.12</v>
      </c>
      <c r="I55" s="6">
        <v>75.06</v>
      </c>
      <c r="J55" s="5">
        <f t="shared" si="0"/>
        <v>0</v>
      </c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>
        <v>9</v>
      </c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>
        <v>9</v>
      </c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</row>
    <row r="56" ht="60" customHeight="1" spans="2:69">
      <c r="B56" s="5" t="s">
        <v>119</v>
      </c>
      <c r="C56" s="5" t="s">
        <v>120</v>
      </c>
      <c r="D56" s="5" t="s">
        <v>121</v>
      </c>
      <c r="E56" s="5"/>
      <c r="F56" s="5" t="s">
        <v>32</v>
      </c>
      <c r="G56" s="5" t="s">
        <v>24</v>
      </c>
      <c r="H56" s="6">
        <v>194.4</v>
      </c>
      <c r="I56" s="6">
        <v>97.2</v>
      </c>
      <c r="J56" s="5">
        <f t="shared" si="0"/>
        <v>0</v>
      </c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>
        <v>2</v>
      </c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>
        <v>2</v>
      </c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</row>
    <row r="57" ht="60" customHeight="1" spans="2:69">
      <c r="B57" s="5" t="s">
        <v>103</v>
      </c>
      <c r="C57" s="5" t="s">
        <v>122</v>
      </c>
      <c r="D57" s="5" t="s">
        <v>39</v>
      </c>
      <c r="E57" s="5"/>
      <c r="F57" s="5" t="s">
        <v>32</v>
      </c>
      <c r="G57" s="5" t="s">
        <v>24</v>
      </c>
      <c r="H57" s="6">
        <v>162</v>
      </c>
      <c r="I57" s="6">
        <v>81</v>
      </c>
      <c r="J57" s="5">
        <f t="shared" si="0"/>
        <v>0</v>
      </c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>
        <v>1</v>
      </c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>
        <v>1</v>
      </c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</row>
    <row r="58" ht="60" customHeight="1" spans="2:69">
      <c r="B58" s="5" t="s">
        <v>72</v>
      </c>
      <c r="C58" s="5" t="s">
        <v>122</v>
      </c>
      <c r="D58" s="5" t="s">
        <v>39</v>
      </c>
      <c r="E58" s="5"/>
      <c r="F58" s="5" t="s">
        <v>32</v>
      </c>
      <c r="G58" s="5" t="s">
        <v>24</v>
      </c>
      <c r="H58" s="6">
        <v>172.8</v>
      </c>
      <c r="I58" s="6">
        <v>86.4</v>
      </c>
      <c r="J58" s="5">
        <f t="shared" si="0"/>
        <v>0</v>
      </c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>
        <v>1</v>
      </c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>
        <v>1</v>
      </c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</row>
    <row r="59" ht="60" customHeight="1" spans="2:69">
      <c r="B59" s="5" t="s">
        <v>123</v>
      </c>
      <c r="C59" s="5" t="s">
        <v>124</v>
      </c>
      <c r="D59" s="5" t="s">
        <v>125</v>
      </c>
      <c r="E59" s="5"/>
      <c r="F59" s="5" t="s">
        <v>32</v>
      </c>
      <c r="G59" s="5" t="s">
        <v>24</v>
      </c>
      <c r="H59" s="6">
        <v>75.6</v>
      </c>
      <c r="I59" s="6">
        <v>37.8</v>
      </c>
      <c r="J59" s="5">
        <f t="shared" si="0"/>
        <v>0</v>
      </c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>
        <v>3</v>
      </c>
      <c r="AN59" s="5">
        <v>3</v>
      </c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</row>
    <row r="60" ht="60" customHeight="1" spans="2:69">
      <c r="B60" s="5" t="s">
        <v>126</v>
      </c>
      <c r="C60" s="5" t="s">
        <v>21</v>
      </c>
      <c r="D60" s="5" t="s">
        <v>127</v>
      </c>
      <c r="E60" s="5"/>
      <c r="F60" s="5" t="s">
        <v>128</v>
      </c>
      <c r="G60" s="5" t="s">
        <v>24</v>
      </c>
      <c r="H60" s="6">
        <v>129.6</v>
      </c>
      <c r="I60" s="6">
        <v>64.8</v>
      </c>
      <c r="J60" s="5">
        <f t="shared" si="0"/>
        <v>0</v>
      </c>
      <c r="K60" s="5">
        <v>22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>
        <v>22</v>
      </c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</row>
    <row r="61" ht="60" customHeight="1" spans="2:69">
      <c r="B61" s="5" t="s">
        <v>129</v>
      </c>
      <c r="C61" s="5" t="s">
        <v>130</v>
      </c>
      <c r="D61" s="5" t="s">
        <v>131</v>
      </c>
      <c r="E61" s="5"/>
      <c r="F61" s="5" t="s">
        <v>132</v>
      </c>
      <c r="G61" s="5" t="s">
        <v>24</v>
      </c>
      <c r="H61" s="6">
        <v>43.2</v>
      </c>
      <c r="I61" s="6">
        <v>21.6</v>
      </c>
      <c r="J61" s="5">
        <f t="shared" si="0"/>
        <v>0</v>
      </c>
      <c r="K61" s="5">
        <v>15</v>
      </c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>
        <v>15</v>
      </c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</row>
    <row r="62" ht="60" customHeight="1" spans="2:69">
      <c r="B62" s="5" t="s">
        <v>133</v>
      </c>
      <c r="C62" s="5" t="s">
        <v>21</v>
      </c>
      <c r="D62" s="5" t="s">
        <v>134</v>
      </c>
      <c r="E62" s="5"/>
      <c r="F62" s="5" t="s">
        <v>135</v>
      </c>
      <c r="G62" s="5" t="s">
        <v>24</v>
      </c>
      <c r="H62" s="6">
        <v>43.2</v>
      </c>
      <c r="I62" s="6">
        <v>21.6</v>
      </c>
      <c r="J62" s="5">
        <f t="shared" si="0"/>
        <v>0</v>
      </c>
      <c r="K62" s="5">
        <v>85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>
        <v>85</v>
      </c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</row>
    <row r="63" ht="60" customHeight="1" spans="2:69">
      <c r="B63" s="5" t="s">
        <v>133</v>
      </c>
      <c r="C63" s="5" t="s">
        <v>130</v>
      </c>
      <c r="D63" s="5" t="s">
        <v>134</v>
      </c>
      <c r="E63" s="5"/>
      <c r="F63" s="5" t="s">
        <v>135</v>
      </c>
      <c r="G63" s="5" t="s">
        <v>24</v>
      </c>
      <c r="H63" s="6">
        <v>43.2</v>
      </c>
      <c r="I63" s="6">
        <v>21.6</v>
      </c>
      <c r="J63" s="5">
        <f t="shared" si="0"/>
        <v>0</v>
      </c>
      <c r="K63" s="5">
        <v>12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>
        <v>12</v>
      </c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</row>
    <row r="64" ht="60" customHeight="1" spans="2:69">
      <c r="B64" s="5" t="s">
        <v>136</v>
      </c>
      <c r="C64" s="5" t="s">
        <v>21</v>
      </c>
      <c r="D64" s="5" t="s">
        <v>137</v>
      </c>
      <c r="E64" s="5"/>
      <c r="F64" s="5" t="s">
        <v>135</v>
      </c>
      <c r="G64" s="5" t="s">
        <v>24</v>
      </c>
      <c r="H64" s="6">
        <v>37.8</v>
      </c>
      <c r="I64" s="6">
        <v>18.9</v>
      </c>
      <c r="J64" s="5">
        <f t="shared" si="0"/>
        <v>0</v>
      </c>
      <c r="K64" s="5">
        <v>54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>
        <v>54</v>
      </c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</row>
    <row r="65" ht="60" customHeight="1" spans="2:69">
      <c r="B65" s="5" t="s">
        <v>138</v>
      </c>
      <c r="C65" s="5" t="s">
        <v>21</v>
      </c>
      <c r="D65" s="5" t="s">
        <v>139</v>
      </c>
      <c r="E65" s="5"/>
      <c r="F65" s="5" t="s">
        <v>140</v>
      </c>
      <c r="G65" s="5" t="s">
        <v>24</v>
      </c>
      <c r="H65" s="6">
        <v>81</v>
      </c>
      <c r="I65" s="6">
        <v>40.5</v>
      </c>
      <c r="J65" s="5">
        <f t="shared" si="0"/>
        <v>0</v>
      </c>
      <c r="K65" s="5"/>
      <c r="L65" s="5">
        <v>2</v>
      </c>
      <c r="M65" s="5">
        <v>2</v>
      </c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>
        <v>4</v>
      </c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</row>
  </sheetData>
  <autoFilter xmlns:etc="http://www.wps.cn/officeDocument/2017/etCustomData" ref="B3:AM65" etc:filterBottomFollowUsedRange="0">
    <extLst/>
  </autoFilter>
  <mergeCells count="1">
    <mergeCell ref="AO2:BQ2"/>
  </mergeCells>
  <pageMargins left="0.7" right="0.7" top="0.75" bottom="0.75" header="0.3" footer="0.3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D o c u m e n t "   m a : c o n t e n t T y p e I D = " 0 x 0 1 0 1 0 0 3 0 7 F 4 3 D 5 B 6 9 6 1 3 4 A 9 2 0 6 3 1 A 6 B 7 B 0 D C E C "   m a : c o n t e n t T y p e V e r s i o n = " 1 5 "   m a : c o n t e n t T y p e D e s c r i p t i o n = " C r e a t e   a   n e w   d o c u m e n t . "   m a : c o n t e n t T y p e S c o p e = " "   m a : v e r s i o n I D = " 6 2 8 b e 8 6 3 d 4 8 b 8 9 b d 8 c 0 d 9 e 3 5 1 1 d 0 9 d 7 9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9 4 e 9 2 1 7 8 7 3 a f 6 2 e 6 c 8 f 6 0 d 6 8 5 5 2 5 1 c 1 d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4 a c 5 d 9 5 8 - 7 2 d 1 - 4 5 8 8 - b c 3 9 - 6 d f 5 6 3 e f 5 e d 7 "   x m l n s : n s 3 = " 2 e 1 f 2 e 4 2 - 5 a 2 d - 4 5 5 3 - 8 d 3 8 - d c 4 d 9 6 b 4 f 8 4 9 " >  
 < x s d : i m p o r t   n a m e s p a c e = " 4 a c 5 d 9 5 8 - 7 2 d 1 - 4 5 8 8 - b c 3 9 - 6 d f 5 6 3 e f 5 e d 7 " / >  
 < x s d : i m p o r t   n a m e s p a c e = " 2 e 1 f 2 e 4 2 - 5 a 2 d - 4 5 5 3 - 8 d 3 8 - d c 4 d 9 6 b 4 f 8 4 9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O b j e c t D e t e c t o r V e r s i o n s "   m i n O c c u r s = " 0 " / >  
 < x s d : e l e m e n t   r e f = " n s 2 : M e d i a L e n g t h I n S e c o n d s "   m i n O c c u r s = " 0 " / >  
 < x s d : e l e m e n t   r e f = " n s 2 : M e d i a S e r v i c e D a t e T a k e n "   m i n O c c u r s = " 0 " / >  
 < x s d : e l e m e n t   r e f = " n s 2 : M e d i a S e r v i c e L o c a t i o n "   m i n O c c u r s = " 0 " / >  
 < x s d : e l e m e n t   r e f = " n s 2 : M e d i a S e r v i c e G e n e r a t i o n T i m e "   m i n O c c u r s = " 0 " / >  
 < x s d : e l e m e n t   r e f = " n s 2 : M e d i a S e r v i c e E v e n t H a s h C o d e "   m i n O c c u r s = " 0 " / >  
 < x s d : e l e m e n t   r e f = " n s 2 : l c f 7 6 f 1 5 5 c e d 4 d d c b 4 0 9 7 1 3 4 f f 3 c 3 3 2 f "   m i n O c c u r s = " 0 " / >  
 < x s d : e l e m e n t   r e f = " n s 3 : T a x C a t c h A l l "   m i n O c c u r s = " 0 " / >  
 < x s d : e l e m e n t   r e f = " n s 2 : M e d i a S e r v i c e O C R "   m i n O c c u r s = " 0 " / >  
 < x s d : e l e m e n t   r e f = " n s 3 : S h a r e d W i t h U s e r s "   m i n O c c u r s = " 0 " / >  
 < x s d : e l e m e n t   r e f = " n s 3 : S h a r e d W i t h D e t a i l s "   m i n O c c u r s = " 0 " / >  
 < x s d : e l e m e n t   r e f = " n s 2 : M e d i a S e r v i c e S e a r c h P r o p e r t i e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4 a c 5 d 9 5 8 - 7 2 d 1 - 4 5 8 8 - b c 3 9 - 6 d f 5 6 3 e f 5 e d 7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O b j e c t D e t e c t o r V e r s i o n s "   m a : i n d e x = " 1 0 "   n i l l a b l e = " t r u e "   m a : d i s p l a y N a m e = " M e d i a S e r v i c e O b j e c t D e t e c t o r V e r s i o n s "   m a : h i d d e n = " t r u e "   m a : i n d e x e d = " t r u e "   m a : i n t e r n a l N a m e = " M e d i a S e r v i c e O b j e c t D e t e c t o r V e r s i o n s "   m a : r e a d O n l y = " t r u e " >  
 < x s d : s i m p l e T y p e >  
 < x s d : r e s t r i c t i o n   b a s e = " d m s : T e x t " / >  
 < / x s d : s i m p l e T y p e >  
 < / x s d : e l e m e n t >  
 < x s d : e l e m e n t   n a m e = " M e d i a L e n g t h I n S e c o n d s "   m a : i n d e x = " 1 1 "   n i l l a b l e = " t r u e "   m a : d i s p l a y N a m e = " M e d i a L e n g t h I n S e c o n d s "   m a : h i d d e n = " t r u e "   m a : i n t e r n a l N a m e = " M e d i a L e n g t h I n S e c o n d s "   m a : r e a d O n l y = " t r u e " >  
 < x s d : s i m p l e T y p e >  
 < x s d : r e s t r i c t i o n   b a s e = " d m s : U n k n o w n " / >  
 < / x s d : s i m p l e T y p e >  
 < / x s d : e l e m e n t >  
 < x s d : e l e m e n t   n a m e = " M e d i a S e r v i c e D a t e T a k e n "   m a : i n d e x = " 1 2 "   n i l l a b l e = " t r u e "   m a : d i s p l a y N a m e = " M e d i a S e r v i c e D a t e T a k e n "   m a : d e s c r i p t i o n = " "   m a : h i d d e n = " t r u e "   m a : i n d e x e d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L o c a t i o n "   m a : i n d e x = " 1 3 "   n i l l a b l e = " t r u e "   m a : d i s p l a y N a m e = " L o c a t i o n "   m a : d e s c r i p t i o n = " "   m a : i n d e x e d = " t r u e "   m a : i n t e r n a l N a m e = " M e d i a S e r v i c e L o c a t i o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4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5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l c f 7 6 f 1 5 5 c e d 4 d d c b 4 0 9 7 1 3 4 f f 3 c 3 3 2 f "   m a : i n d e x = " 1 7 "   n i l l a b l e = " t r u e "   m a : t a x o n o m y = " t r u e "   m a : i n t e r n a l N a m e = " l c f 7 6 f 1 5 5 c e d 4 d d c b 4 0 9 7 1 3 4 f f 3 c 3 3 2 f "   m a : t a x o n o m y F i e l d N a m e = " M e d i a S e r v i c e I m a g e T a g s "   m a : d i s p l a y N a m e = " I m a g e   T a g s "   m a : r e a d O n l y = " f a l s e "   m a : f i e l d I d = " { 5 c f 7 6 f 1 5 - 5 c e d - 4 d d c - b 4 0 9 - 7 1 3 4 f f 3 c 3 3 2 f } "   m a : t a x o n o m y M u l t i = " t r u e "   m a : s s p I d = " 9 0 c 7 a 1 c 4 - 9 6 c 2 - 4 9 2 9 - b 1 1 e - 7 a b 3 7 3 3 b 9 8 0 9 "   m a : t e r m S e t I d = " 0 9 8 1 4 c d 3 - 5 6 8 e - f e 9 0 - 9 8 1 4 - 8 d 6 2 1 f f 8 f b 8 4 "   m a : a n c h o r I d = " f b a 5 4 f b 3 - c 3 e 1 - f e 8 1 - a 7 7 6 - c a 4 b 6 9 1 4 8 c 4 d "   m a : o p e n = " t r u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M e d i a S e r v i c e O C R "   m a : i n d e x = " 1 9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S e a r c h P r o p e r t i e s "   m a : i n d e x = " 2 2 "   n i l l a b l e = " t r u e "   m a : d i s p l a y N a m e = " M e d i a S e r v i c e S e a r c h P r o p e r t i e s "   m a : h i d d e n = " t r u e "   m a : i n t e r n a l N a m e = " M e d i a S e r v i c e S e a r c h P r o p e r t i e s "   m a : r e a d O n l y = " t r u e " >  
 < x s d : s i m p l e T y p e >  
 < x s d : r e s t r i c t i o n   b a s e = " d m s : N o t e " / >  
 < / x s d : s i m p l e T y p e >  
 < / x s d : e l e m e n t >  
 < / x s d : s c h e m a >  
 < x s d : s c h e m a   t a r g e t N a m e s p a c e = " 2 e 1 f 2 e 4 2 - 5 a 2 d - 4 5 5 3 - 8 d 3 8 - d c 4 d 9 6 b 4 f 8 4 9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T a x C a t c h A l l "   m a : i n d e x = " 1 8 "   n i l l a b l e = " t r u e "   m a : d i s p l a y N a m e = " T a x o n o m y   C a t c h   A l l   C o l u m n "   m a : h i d d e n = " t r u e "   m a : l i s t = " { a d a f 0 f c 2 - 0 4 7 8 - 4 f 8 3 - a 7 3 d - 8 f 3 f d 8 7 f 8 6 e 2 } "   m a : i n t e r n a l N a m e = " T a x C a t c h A l l "   m a : s h o w F i e l d = " C a t c h A l l D a t a "   m a : w e b = " 2 e 1 f 2 e 4 2 - 5 a 2 d - 4 5 5 3 - 8 d 3 8 - d c 4 d 9 6 b 4 f 8 4 9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S h a r e d W i t h U s e r s "   m a : i n d e x = " 2 0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2 1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l c f 7 6 f 1 5 5 c e d 4 d d c b 4 0 9 7 1 3 4 f f 3 c 3 3 2 f   x m l n s = " 4 a c 5 d 9 5 8 - 7 2 d 1 - 4 5 8 8 - b c 3 9 - 6 d f 5 6 3 e f 5 e d 7 " > < T e r m s   x m l n s = " h t t p : / / s c h e m a s . m i c r o s o f t . c o m / o f f i c e / i n f o p a t h / 2 0 0 7 / P a r t n e r C o n t r o l s " > < / T e r m s > < / l c f 7 6 f 1 5 5 c e d 4 d d c b 4 0 9 7 1 3 4 f f 3 c 3 3 2 f > < T a x C a t c h A l l   x m l n s = " 2 e 1 f 2 e 4 2 - 5 a 2 d - 4 5 5 3 - 8 d 3 8 - d c 4 d 9 6 b 4 f 8 4 9 "   x s i : n i l = " t r u e " / > < / d o c u m e n t M a n a g e m e n t > < / p : p r o p e r t i e s > 
</file>

<file path=customXml/itemProps1.xml><?xml version="1.0" encoding="utf-8"?>
<ds:datastoreItem xmlns:ds="http://schemas.openxmlformats.org/officeDocument/2006/customXml" ds:itemID="{5807DB8C-A660-44B5-9636-F84DCE41797E}">
  <ds:schemaRefs/>
</ds:datastoreItem>
</file>

<file path=customXml/itemProps2.xml><?xml version="1.0" encoding="utf-8"?>
<ds:datastoreItem xmlns:ds="http://schemas.openxmlformats.org/officeDocument/2006/customXml" ds:itemID="{46E659D4-D15B-47F0-A9E6-80D3E3DE4CF0}">
  <ds:schemaRefs/>
</ds:datastoreItem>
</file>

<file path=customXml/itemProps3.xml><?xml version="1.0" encoding="utf-8"?>
<ds:datastoreItem xmlns:ds="http://schemas.openxmlformats.org/officeDocument/2006/customXml" ds:itemID="{53E93F3F-2D54-44A9-BEDF-759F7D0E741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Viktors</cp:lastModifiedBy>
  <dcterms:created xsi:type="dcterms:W3CDTF">2024-10-23T21:24:00Z</dcterms:created>
  <dcterms:modified xsi:type="dcterms:W3CDTF">2024-10-24T17:02:29Z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0x010100307F43D5B696134A920631A6B7B0DCEC</vt:lpwstr>
  </property>
  <property fmtid="{D5CDD505-2E9C-101B-9397-08002B2CF9AE}" pid="3" name="ICV">
    <vt:lpwstr>6C5092C445144E3A82B95951E6630AE6_13</vt:lpwstr>
  </property>
  <property fmtid="{D5CDD505-2E9C-101B-9397-08002B2CF9AE}" pid="4" name="KSOProductBuildVer">
    <vt:lpwstr>1049-12.2.0.18607</vt:lpwstr>
  </property>
</Properties>
</file>